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<sst xmlns="http://schemas.openxmlformats.org/spreadsheetml/2006/main" count="317" uniqueCount="279">
  <si>
    <t>IME I PREZIME</t>
  </si>
  <si>
    <t>BROJ INDEKSA</t>
  </si>
  <si>
    <t>BROJ OSTVARENIH BODOVA</t>
  </si>
  <si>
    <t>Želimirka Spremo</t>
  </si>
  <si>
    <t>Siniša Mihajlović</t>
  </si>
  <si>
    <t>Mile Bošković</t>
  </si>
  <si>
    <t>Saša Dragičević</t>
  </si>
  <si>
    <t>Jelena Đukanović</t>
  </si>
  <si>
    <t>Sanja Mijatović</t>
  </si>
  <si>
    <t>Stojanka Krbanjević</t>
  </si>
  <si>
    <t>Snežana Stankić</t>
  </si>
  <si>
    <t>Milana Pucar</t>
  </si>
  <si>
    <t>Andrija Štefek</t>
  </si>
  <si>
    <t>Marijana Petrović</t>
  </si>
  <si>
    <t>Igor Vidović</t>
  </si>
  <si>
    <t>Branimir Mićanović</t>
  </si>
  <si>
    <t>Dragana Ilić</t>
  </si>
  <si>
    <t>Tatjana Novaković</t>
  </si>
  <si>
    <t>Snežana Tešić</t>
  </si>
  <si>
    <t>Milan Đerić</t>
  </si>
  <si>
    <t>Miladinka Milić</t>
  </si>
  <si>
    <t>Tanja Tubić</t>
  </si>
  <si>
    <t>Dobrila Šepa</t>
  </si>
  <si>
    <t>Ljilja Tanacković</t>
  </si>
  <si>
    <t>Ivana Cacanović</t>
  </si>
  <si>
    <t>Žana Jović</t>
  </si>
  <si>
    <t>Marijana Obrenović</t>
  </si>
  <si>
    <t>Stanojka Milošević</t>
  </si>
  <si>
    <t>Bojan Makarić</t>
  </si>
  <si>
    <t>Zoran Buljić</t>
  </si>
  <si>
    <t>Nikolina Maksimović</t>
  </si>
  <si>
    <t>Tatjana Terzić</t>
  </si>
  <si>
    <t>Dara Zarić</t>
  </si>
  <si>
    <t>Saša Božić</t>
  </si>
  <si>
    <t>Dragana Lukić</t>
  </si>
  <si>
    <t>Manujela Šandara</t>
  </si>
  <si>
    <t>Ljiljana Vasilić</t>
  </si>
  <si>
    <t>Srđan Marković</t>
  </si>
  <si>
    <t>Maja Kuzmanović</t>
  </si>
  <si>
    <t>Igor Milošević</t>
  </si>
  <si>
    <t>Goran Đukanović</t>
  </si>
  <si>
    <t>Dragan Gojković</t>
  </si>
  <si>
    <t>Dragana Lalušić</t>
  </si>
  <si>
    <t>Nataša Tomić</t>
  </si>
  <si>
    <t>Dobrila Božić</t>
  </si>
  <si>
    <t>Nevena Simeunović</t>
  </si>
  <si>
    <t>Željana Petković</t>
  </si>
  <si>
    <t>Borisav Pantić</t>
  </si>
  <si>
    <t>Mediha Skokić</t>
  </si>
  <si>
    <t>Vanja Lulić</t>
  </si>
  <si>
    <t>Ivan Nikolić</t>
  </si>
  <si>
    <t>Nikola Bjelica</t>
  </si>
  <si>
    <t>Savo Jerkić</t>
  </si>
  <si>
    <t>Rada Cvijanović</t>
  </si>
  <si>
    <t>Željana Todorović</t>
  </si>
  <si>
    <t>Dobrila Pejčić</t>
  </si>
  <si>
    <t>Goran Janjić</t>
  </si>
  <si>
    <t>Dragomir Jovičić</t>
  </si>
  <si>
    <t>Darko Nedić</t>
  </si>
  <si>
    <t>Sanja Blagojević</t>
  </si>
  <si>
    <t>Jelena Cvijanović</t>
  </si>
  <si>
    <t>Anđelka Mitrović</t>
  </si>
  <si>
    <t>Đorđe Tintor</t>
  </si>
  <si>
    <t>Dragan Đukić</t>
  </si>
  <si>
    <t>Bojan Bera</t>
  </si>
  <si>
    <t>Rada Čuturić</t>
  </si>
  <si>
    <t>Snežana Gojčinović</t>
  </si>
  <si>
    <t>Suzana Stojanović</t>
  </si>
  <si>
    <t>Ivana Pandurević</t>
  </si>
  <si>
    <t>09/127</t>
  </si>
  <si>
    <t>09/112</t>
  </si>
  <si>
    <t>09/060</t>
  </si>
  <si>
    <t>09/062</t>
  </si>
  <si>
    <t>09/003</t>
  </si>
  <si>
    <t>09/069</t>
  </si>
  <si>
    <t>09/095</t>
  </si>
  <si>
    <t>08/128</t>
  </si>
  <si>
    <t>09/057</t>
  </si>
  <si>
    <t>09/159</t>
  </si>
  <si>
    <t>09/149</t>
  </si>
  <si>
    <t>08/227</t>
  </si>
  <si>
    <t>08/052</t>
  </si>
  <si>
    <t>09/101</t>
  </si>
  <si>
    <t>09/076</t>
  </si>
  <si>
    <t>09/087</t>
  </si>
  <si>
    <t>09/056</t>
  </si>
  <si>
    <t>09/019</t>
  </si>
  <si>
    <t>09/070</t>
  </si>
  <si>
    <t>09/031</t>
  </si>
  <si>
    <t>09/109</t>
  </si>
  <si>
    <t>09/154</t>
  </si>
  <si>
    <t>09/145</t>
  </si>
  <si>
    <t>09/100</t>
  </si>
  <si>
    <t>07/293</t>
  </si>
  <si>
    <t>09/077</t>
  </si>
  <si>
    <t>09/194</t>
  </si>
  <si>
    <t>09/058</t>
  </si>
  <si>
    <t>09/131</t>
  </si>
  <si>
    <t>09/045</t>
  </si>
  <si>
    <t>08/198</t>
  </si>
  <si>
    <t>09/053</t>
  </si>
  <si>
    <t>08/263</t>
  </si>
  <si>
    <t>09/084</t>
  </si>
  <si>
    <t>08/107</t>
  </si>
  <si>
    <t>09/048</t>
  </si>
  <si>
    <t>09/036</t>
  </si>
  <si>
    <t>031/2009</t>
  </si>
  <si>
    <t>036/2009</t>
  </si>
  <si>
    <t>077/2009</t>
  </si>
  <si>
    <t>075/2008</t>
  </si>
  <si>
    <t>Medih Skokić</t>
  </si>
  <si>
    <t>072/2008</t>
  </si>
  <si>
    <t>045/2009</t>
  </si>
  <si>
    <t>145/2009</t>
  </si>
  <si>
    <t>047/2006</t>
  </si>
  <si>
    <t>039/2009</t>
  </si>
  <si>
    <t>017/2008</t>
  </si>
  <si>
    <t>126/2009</t>
  </si>
  <si>
    <t>149/2009</t>
  </si>
  <si>
    <t>Žiko Savić</t>
  </si>
  <si>
    <t>021/2009</t>
  </si>
  <si>
    <t>079/2009</t>
  </si>
  <si>
    <t>Alma Nukić</t>
  </si>
  <si>
    <t>034/2009</t>
  </si>
  <si>
    <t>263/2008</t>
  </si>
  <si>
    <t>062/2009</t>
  </si>
  <si>
    <t>060/2009</t>
  </si>
  <si>
    <t>037/2009</t>
  </si>
  <si>
    <t>187/2011</t>
  </si>
  <si>
    <t>128/2008</t>
  </si>
  <si>
    <t>Sanja Tomić</t>
  </si>
  <si>
    <t>191/2011</t>
  </si>
  <si>
    <t>145/2007</t>
  </si>
  <si>
    <t>095/2009</t>
  </si>
  <si>
    <t>138/2008</t>
  </si>
  <si>
    <t>109/2009</t>
  </si>
  <si>
    <t>053/2009</t>
  </si>
  <si>
    <t>056/2009</t>
  </si>
  <si>
    <t>127/2009</t>
  </si>
  <si>
    <t>112/2009</t>
  </si>
  <si>
    <t>101/2009</t>
  </si>
  <si>
    <t>057/2009</t>
  </si>
  <si>
    <t>085/2009</t>
  </si>
  <si>
    <t>055/2008</t>
  </si>
  <si>
    <t>092/2009</t>
  </si>
  <si>
    <t>265/2007</t>
  </si>
  <si>
    <t>051/2009</t>
  </si>
  <si>
    <t>174/2008</t>
  </si>
  <si>
    <t>318/2007</t>
  </si>
  <si>
    <t>084/2009</t>
  </si>
  <si>
    <t>100/2009</t>
  </si>
  <si>
    <t>Vera Vuković</t>
  </si>
  <si>
    <t>130/2009</t>
  </si>
  <si>
    <t>227/2008</t>
  </si>
  <si>
    <t>173/2008</t>
  </si>
  <si>
    <t>194/2009</t>
  </si>
  <si>
    <t>042/2009</t>
  </si>
  <si>
    <t>087/2009</t>
  </si>
  <si>
    <t>131/2009</t>
  </si>
  <si>
    <t>052/2008</t>
  </si>
  <si>
    <t>076/2009</t>
  </si>
  <si>
    <t>107/2008</t>
  </si>
  <si>
    <t>154/2009</t>
  </si>
  <si>
    <t>003/2009</t>
  </si>
  <si>
    <t>093/2009</t>
  </si>
  <si>
    <t>Nikola Vukašinović</t>
  </si>
  <si>
    <t>212/2011</t>
  </si>
  <si>
    <t>120/2007</t>
  </si>
  <si>
    <t>293/2007</t>
  </si>
  <si>
    <t>159/2009</t>
  </si>
  <si>
    <t>070/2009</t>
  </si>
  <si>
    <t>005/2009</t>
  </si>
  <si>
    <t>Biljana Ristić</t>
  </si>
  <si>
    <t>002/2009</t>
  </si>
  <si>
    <t>040/2009</t>
  </si>
  <si>
    <t>019/2009</t>
  </si>
  <si>
    <t>428/2007</t>
  </si>
  <si>
    <t>048/2009</t>
  </si>
  <si>
    <t>038/2009</t>
  </si>
  <si>
    <t>069/2009</t>
  </si>
  <si>
    <t>058/2009</t>
  </si>
  <si>
    <t>171/2007</t>
  </si>
  <si>
    <t>266/2007</t>
  </si>
  <si>
    <t>040/2008</t>
  </si>
  <si>
    <t>211/2011</t>
  </si>
  <si>
    <t>2009/031</t>
  </si>
  <si>
    <t>2009/036</t>
  </si>
  <si>
    <t>2009/077</t>
  </si>
  <si>
    <t>2008/075</t>
  </si>
  <si>
    <t>2008/072</t>
  </si>
  <si>
    <t>2009/045</t>
  </si>
  <si>
    <t>2009/145</t>
  </si>
  <si>
    <t>2006/047</t>
  </si>
  <si>
    <t>2009/039</t>
  </si>
  <si>
    <t>2008/017</t>
  </si>
  <si>
    <t>2009/126</t>
  </si>
  <si>
    <t>2009/149</t>
  </si>
  <si>
    <t>2009/021</t>
  </si>
  <si>
    <t>2009/079</t>
  </si>
  <si>
    <t>2009/034</t>
  </si>
  <si>
    <t>2008/263</t>
  </si>
  <si>
    <t>2009/062</t>
  </si>
  <si>
    <t>2009/060</t>
  </si>
  <si>
    <t>2009/037</t>
  </si>
  <si>
    <t>2011/187</t>
  </si>
  <si>
    <t>2008/128</t>
  </si>
  <si>
    <t>2011/191</t>
  </si>
  <si>
    <t>2007/145</t>
  </si>
  <si>
    <t>2009/095</t>
  </si>
  <si>
    <t>2008/138</t>
  </si>
  <si>
    <t>2009/109</t>
  </si>
  <si>
    <t>2009/053</t>
  </si>
  <si>
    <t>2009/056</t>
  </si>
  <si>
    <t>2009/127</t>
  </si>
  <si>
    <t>2009/112</t>
  </si>
  <si>
    <t>2009/101</t>
  </si>
  <si>
    <t>2009/057</t>
  </si>
  <si>
    <t>2009/085</t>
  </si>
  <si>
    <t>2008/055</t>
  </si>
  <si>
    <t>2009/092</t>
  </si>
  <si>
    <t>2007/265</t>
  </si>
  <si>
    <t>2009/051</t>
  </si>
  <si>
    <t>2008/174</t>
  </si>
  <si>
    <t>2007/318</t>
  </si>
  <si>
    <t>2009/084</t>
  </si>
  <si>
    <t>2009/100</t>
  </si>
  <si>
    <t>2009/130</t>
  </si>
  <si>
    <t>2008/227</t>
  </si>
  <si>
    <t>2008/173</t>
  </si>
  <si>
    <t>2009/194</t>
  </si>
  <si>
    <t>2009/042</t>
  </si>
  <si>
    <t>2009/087</t>
  </si>
  <si>
    <t>2009/131</t>
  </si>
  <si>
    <t>2008/052</t>
  </si>
  <si>
    <t>2009/076</t>
  </si>
  <si>
    <t>2008/107</t>
  </si>
  <si>
    <t>2009/154</t>
  </si>
  <si>
    <t>2009/003</t>
  </si>
  <si>
    <t>2009/093</t>
  </si>
  <si>
    <t>2011/212</t>
  </si>
  <si>
    <t>2007/120</t>
  </si>
  <si>
    <t>2007/293</t>
  </si>
  <si>
    <t>2009/159</t>
  </si>
  <si>
    <t>2009/070</t>
  </si>
  <si>
    <t>2009/005</t>
  </si>
  <si>
    <t>2009/002</t>
  </si>
  <si>
    <t>2009/040</t>
  </si>
  <si>
    <t>2009/019</t>
  </si>
  <si>
    <t>2007/428</t>
  </si>
  <si>
    <t>2009/048</t>
  </si>
  <si>
    <t>2009/038</t>
  </si>
  <si>
    <t>2009/069</t>
  </si>
  <si>
    <t>2009/058</t>
  </si>
  <si>
    <t>2007/171</t>
  </si>
  <si>
    <t>2007/266</t>
  </si>
  <si>
    <t>2008/040</t>
  </si>
  <si>
    <t>2011/211</t>
  </si>
  <si>
    <t>08/072</t>
  </si>
  <si>
    <t>09/130</t>
  </si>
  <si>
    <t>Red. br.</t>
  </si>
  <si>
    <t>Ime i prezime</t>
  </si>
  <si>
    <t>Broj indeksa</t>
  </si>
  <si>
    <t>I kolokvijum 1.4.2013.</t>
  </si>
  <si>
    <t>Svetlana Živanović</t>
  </si>
  <si>
    <t>09/221</t>
  </si>
  <si>
    <t>Tanja Savić</t>
  </si>
  <si>
    <t>11/207</t>
  </si>
  <si>
    <t>Jelena Ivošević</t>
  </si>
  <si>
    <t>10/258</t>
  </si>
  <si>
    <t>Violeta Milešić</t>
  </si>
  <si>
    <t>08/051</t>
  </si>
  <si>
    <t>Slobodanka Lukić</t>
  </si>
  <si>
    <t>11/199</t>
  </si>
  <si>
    <t>Smiljan Trifković</t>
  </si>
  <si>
    <t>08/093</t>
  </si>
  <si>
    <t>Jelena Kaluđer</t>
  </si>
  <si>
    <t>08/013</t>
  </si>
  <si>
    <t>Studenti mogu pogledati radove 4. aprila, od 9,00 časova, u učionici broj 7.</t>
  </si>
  <si>
    <r>
      <t>Napomena</t>
    </r>
    <r>
      <rPr>
        <b/>
        <sz val="12"/>
        <color indexed="8"/>
        <rFont val="Calibri"/>
        <family val="2"/>
      </rPr>
      <t xml:space="preserve">: </t>
    </r>
    <r>
      <rPr>
        <sz val="12"/>
        <color indexed="8"/>
        <rFont val="Calibri"/>
        <family val="2"/>
      </rPr>
      <t>Maksimalan broj bodova na kolokvijumu je 20, od čega je potrebno ostvariti najmanje 10 bodova, da bi se kolokvijum smatrao položenim.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</si>
</sst>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9" fontId="1" fillId="0" borderId="14" xfId="57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distributed"/>
    </xf>
    <xf numFmtId="0" fontId="1" fillId="0" borderId="14" xfId="0" applyFont="1" applyFill="1" applyBorder="1" applyAlignment="1">
      <alignment/>
    </xf>
    <xf numFmtId="9" fontId="21" fillId="0" borderId="14" xfId="57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20" fillId="0" borderId="1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9" fontId="1" fillId="0" borderId="15" xfId="57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0" fillId="0" borderId="16" xfId="0" applyFont="1" applyFill="1" applyBorder="1" applyAlignment="1">
      <alignment horizontal="justify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9" fontId="1" fillId="0" borderId="16" xfId="57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9" fontId="21" fillId="0" borderId="0" xfId="57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9" fontId="1" fillId="0" borderId="0" xfId="57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1" fillId="24" borderId="14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6"/>
  <sheetViews>
    <sheetView tabSelected="1" zoomScalePageLayoutView="0" workbookViewId="0" topLeftCell="A46">
      <selection activeCell="E57" sqref="E57"/>
    </sheetView>
  </sheetViews>
  <sheetFormatPr defaultColWidth="9.140625" defaultRowHeight="15"/>
  <cols>
    <col min="1" max="1" width="9.140625" style="20" customWidth="1"/>
    <col min="2" max="2" width="39.7109375" style="0" customWidth="1"/>
    <col min="3" max="3" width="20.421875" style="0" customWidth="1"/>
    <col min="4" max="4" width="15.8515625" style="0" customWidth="1"/>
    <col min="5" max="5" width="13.00390625" style="20" customWidth="1"/>
    <col min="6" max="6" width="14.421875" style="20" customWidth="1"/>
    <col min="7" max="7" width="16.421875" style="20" customWidth="1"/>
    <col min="8" max="8" width="11.421875" style="20" customWidth="1"/>
    <col min="9" max="10" width="9.140625" style="20" customWidth="1"/>
  </cols>
  <sheetData>
    <row r="1" spans="1:9" ht="62.25" customHeight="1">
      <c r="A1" s="17" t="s">
        <v>259</v>
      </c>
      <c r="B1" s="17" t="s">
        <v>260</v>
      </c>
      <c r="C1" s="17" t="s">
        <v>261</v>
      </c>
      <c r="D1" s="54" t="s">
        <v>262</v>
      </c>
      <c r="E1" s="21"/>
      <c r="F1" s="11"/>
      <c r="G1" s="11"/>
      <c r="H1" s="19"/>
      <c r="I1" s="19"/>
    </row>
    <row r="2" spans="1:9" ht="15.75">
      <c r="A2" s="6">
        <v>1</v>
      </c>
      <c r="B2" s="6" t="s">
        <v>39</v>
      </c>
      <c r="C2" s="11" t="s">
        <v>93</v>
      </c>
      <c r="D2" s="7">
        <v>20</v>
      </c>
      <c r="E2" s="22"/>
      <c r="F2" s="12"/>
      <c r="G2" s="18"/>
      <c r="H2" s="19"/>
      <c r="I2" s="19"/>
    </row>
    <row r="3" spans="1:9" ht="15.75">
      <c r="A3" s="6">
        <v>2</v>
      </c>
      <c r="B3" s="6" t="s">
        <v>275</v>
      </c>
      <c r="C3" s="11" t="s">
        <v>276</v>
      </c>
      <c r="D3" s="7">
        <v>12</v>
      </c>
      <c r="E3" s="7"/>
      <c r="F3" s="12"/>
      <c r="G3" s="18"/>
      <c r="H3" s="19"/>
      <c r="I3" s="19"/>
    </row>
    <row r="4" spans="1:9" ht="15.75">
      <c r="A4" s="6">
        <v>3</v>
      </c>
      <c r="B4" s="8" t="s">
        <v>269</v>
      </c>
      <c r="C4" s="16" t="s">
        <v>270</v>
      </c>
      <c r="D4" s="9">
        <v>17</v>
      </c>
      <c r="E4" s="7"/>
      <c r="F4" s="12"/>
      <c r="G4" s="18"/>
      <c r="H4" s="19"/>
      <c r="I4" s="19"/>
    </row>
    <row r="5" spans="1:9" ht="15.75">
      <c r="A5" s="6">
        <v>4</v>
      </c>
      <c r="B5" s="8" t="s">
        <v>20</v>
      </c>
      <c r="C5" s="14" t="s">
        <v>81</v>
      </c>
      <c r="D5" s="9">
        <v>10</v>
      </c>
      <c r="E5" s="13"/>
      <c r="F5" s="12"/>
      <c r="G5" s="18"/>
      <c r="H5" s="19"/>
      <c r="I5" s="19"/>
    </row>
    <row r="6" spans="1:9" ht="15.75">
      <c r="A6" s="6">
        <v>5</v>
      </c>
      <c r="B6" s="8" t="s">
        <v>48</v>
      </c>
      <c r="C6" s="16" t="s">
        <v>257</v>
      </c>
      <c r="D6" s="9">
        <v>1</v>
      </c>
      <c r="E6" s="13"/>
      <c r="F6" s="12"/>
      <c r="G6" s="18"/>
      <c r="H6" s="19"/>
      <c r="I6" s="19"/>
    </row>
    <row r="7" spans="1:9" ht="15.75">
      <c r="A7" s="6">
        <v>6</v>
      </c>
      <c r="B7" s="6" t="s">
        <v>273</v>
      </c>
      <c r="C7" s="11" t="s">
        <v>274</v>
      </c>
      <c r="D7" s="7">
        <v>18</v>
      </c>
      <c r="E7" s="7"/>
      <c r="F7" s="12"/>
      <c r="G7" s="18"/>
      <c r="H7" s="19"/>
      <c r="I7" s="19"/>
    </row>
    <row r="8" spans="1:9" ht="15.75">
      <c r="A8" s="6">
        <v>7</v>
      </c>
      <c r="B8" s="6" t="s">
        <v>59</v>
      </c>
      <c r="C8" s="11" t="s">
        <v>103</v>
      </c>
      <c r="D8" s="7">
        <v>15</v>
      </c>
      <c r="E8" s="7"/>
      <c r="F8" s="12"/>
      <c r="G8" s="18"/>
      <c r="H8" s="19"/>
      <c r="I8" s="19"/>
    </row>
    <row r="9" spans="1:9" ht="15.75">
      <c r="A9" s="6">
        <v>8</v>
      </c>
      <c r="B9" s="6" t="s">
        <v>14</v>
      </c>
      <c r="C9" s="11" t="s">
        <v>76</v>
      </c>
      <c r="D9" s="7">
        <v>18</v>
      </c>
      <c r="E9" s="7"/>
      <c r="F9" s="12"/>
      <c r="G9" s="18"/>
      <c r="H9" s="19"/>
      <c r="I9" s="19"/>
    </row>
    <row r="10" spans="1:9" ht="15.75">
      <c r="A10" s="6">
        <v>9</v>
      </c>
      <c r="B10" s="6" t="s">
        <v>51</v>
      </c>
      <c r="C10" s="11" t="s">
        <v>99</v>
      </c>
      <c r="D10" s="7">
        <v>13</v>
      </c>
      <c r="E10" s="13"/>
      <c r="F10" s="12"/>
      <c r="G10" s="18"/>
      <c r="H10" s="19"/>
      <c r="I10" s="19"/>
    </row>
    <row r="11" spans="1:9" ht="15.75">
      <c r="A11" s="6">
        <v>10</v>
      </c>
      <c r="B11" s="6" t="s">
        <v>19</v>
      </c>
      <c r="C11" s="11" t="s">
        <v>80</v>
      </c>
      <c r="D11" s="7">
        <v>12</v>
      </c>
      <c r="E11" s="7"/>
      <c r="F11" s="12"/>
      <c r="G11" s="18"/>
      <c r="H11" s="19"/>
      <c r="I11" s="19"/>
    </row>
    <row r="12" spans="1:9" ht="15.75">
      <c r="A12" s="6">
        <v>11</v>
      </c>
      <c r="B12" s="8" t="s">
        <v>55</v>
      </c>
      <c r="C12" s="14" t="s">
        <v>101</v>
      </c>
      <c r="D12" s="9">
        <v>18</v>
      </c>
      <c r="E12" s="7"/>
      <c r="F12" s="12"/>
      <c r="G12" s="18"/>
      <c r="H12" s="19"/>
      <c r="I12" s="19"/>
    </row>
    <row r="13" spans="1:9" ht="15.75">
      <c r="A13" s="6">
        <v>12</v>
      </c>
      <c r="B13" s="8" t="s">
        <v>11</v>
      </c>
      <c r="C13" s="14" t="s">
        <v>73</v>
      </c>
      <c r="D13" s="9">
        <v>18</v>
      </c>
      <c r="E13" s="7"/>
      <c r="F13" s="12"/>
      <c r="G13" s="18"/>
      <c r="H13" s="19"/>
      <c r="I13" s="19"/>
    </row>
    <row r="14" spans="1:9" ht="15.75">
      <c r="A14" s="6">
        <v>13</v>
      </c>
      <c r="B14" s="6" t="s">
        <v>28</v>
      </c>
      <c r="C14" s="11" t="s">
        <v>86</v>
      </c>
      <c r="D14" s="7">
        <v>18</v>
      </c>
      <c r="E14" s="7"/>
      <c r="F14" s="12"/>
      <c r="G14" s="18"/>
      <c r="H14" s="19"/>
      <c r="I14" s="19"/>
    </row>
    <row r="15" spans="1:9" ht="15.75">
      <c r="A15" s="6">
        <v>14</v>
      </c>
      <c r="B15" s="6" t="s">
        <v>31</v>
      </c>
      <c r="C15" s="11" t="s">
        <v>88</v>
      </c>
      <c r="D15" s="7">
        <v>15</v>
      </c>
      <c r="E15" s="7"/>
      <c r="F15" s="12"/>
      <c r="G15" s="18"/>
      <c r="H15" s="19"/>
      <c r="I15" s="19"/>
    </row>
    <row r="16" spans="1:9" ht="15.75">
      <c r="A16" s="8">
        <v>15</v>
      </c>
      <c r="B16" s="6" t="s">
        <v>61</v>
      </c>
      <c r="C16" s="11" t="s">
        <v>105</v>
      </c>
      <c r="D16" s="7">
        <v>14</v>
      </c>
      <c r="E16" s="7"/>
      <c r="F16" s="12"/>
      <c r="G16" s="18"/>
      <c r="H16" s="19"/>
      <c r="I16" s="19"/>
    </row>
    <row r="17" spans="1:9" s="25" customFormat="1" ht="15.75">
      <c r="A17" s="6">
        <v>16</v>
      </c>
      <c r="B17" s="6" t="s">
        <v>49</v>
      </c>
      <c r="C17" s="11" t="s">
        <v>98</v>
      </c>
      <c r="D17" s="7">
        <v>18</v>
      </c>
      <c r="E17" s="9"/>
      <c r="F17" s="15"/>
      <c r="G17" s="23"/>
      <c r="H17" s="24"/>
      <c r="I17" s="24"/>
    </row>
    <row r="18" spans="1:9" ht="15.75">
      <c r="A18" s="6">
        <v>17</v>
      </c>
      <c r="B18" s="8" t="s">
        <v>60</v>
      </c>
      <c r="C18" s="14" t="s">
        <v>104</v>
      </c>
      <c r="D18" s="9">
        <v>16</v>
      </c>
      <c r="E18" s="7"/>
      <c r="F18" s="12"/>
      <c r="G18" s="18"/>
      <c r="H18" s="19"/>
      <c r="I18" s="19"/>
    </row>
    <row r="19" spans="1:9" ht="15.75">
      <c r="A19" s="6">
        <v>18</v>
      </c>
      <c r="B19" s="6" t="s">
        <v>53</v>
      </c>
      <c r="C19" s="11" t="s">
        <v>100</v>
      </c>
      <c r="D19" s="7">
        <v>16</v>
      </c>
      <c r="E19" s="7"/>
      <c r="F19" s="12"/>
      <c r="G19" s="18"/>
      <c r="H19" s="19"/>
      <c r="I19" s="19"/>
    </row>
    <row r="20" spans="1:9" ht="15.75">
      <c r="A20" s="6">
        <v>19</v>
      </c>
      <c r="B20" s="6" t="s">
        <v>26</v>
      </c>
      <c r="C20" s="11" t="s">
        <v>85</v>
      </c>
      <c r="D20" s="7">
        <v>18</v>
      </c>
      <c r="E20" s="7"/>
      <c r="F20" s="12"/>
      <c r="G20" s="18"/>
      <c r="H20" s="19"/>
      <c r="I20" s="19"/>
    </row>
    <row r="21" spans="1:9" ht="15.75">
      <c r="A21" s="6">
        <v>20</v>
      </c>
      <c r="B21" s="8" t="s">
        <v>16</v>
      </c>
      <c r="C21" s="14" t="s">
        <v>77</v>
      </c>
      <c r="D21" s="9">
        <v>20</v>
      </c>
      <c r="E21" s="7"/>
      <c r="F21" s="12"/>
      <c r="G21" s="18"/>
      <c r="H21" s="19"/>
      <c r="I21" s="19"/>
    </row>
    <row r="22" spans="1:9" ht="15.75">
      <c r="A22" s="6">
        <v>21</v>
      </c>
      <c r="B22" s="8" t="s">
        <v>45</v>
      </c>
      <c r="C22" s="14" t="s">
        <v>96</v>
      </c>
      <c r="D22" s="9">
        <v>10</v>
      </c>
      <c r="E22" s="7"/>
      <c r="F22" s="12"/>
      <c r="G22" s="18"/>
      <c r="H22" s="19"/>
      <c r="I22" s="19"/>
    </row>
    <row r="23" spans="1:9" ht="15.75">
      <c r="A23" s="6">
        <v>22</v>
      </c>
      <c r="B23" s="6" t="s">
        <v>5</v>
      </c>
      <c r="C23" s="11" t="s">
        <v>71</v>
      </c>
      <c r="D23" s="7">
        <v>18</v>
      </c>
      <c r="E23" s="7"/>
      <c r="F23" s="12"/>
      <c r="G23" s="18"/>
      <c r="H23" s="19"/>
      <c r="I23" s="19"/>
    </row>
    <row r="24" spans="1:9" ht="15.75">
      <c r="A24" s="6">
        <v>23</v>
      </c>
      <c r="B24" s="6" t="s">
        <v>9</v>
      </c>
      <c r="C24" s="11" t="s">
        <v>72</v>
      </c>
      <c r="D24" s="7">
        <v>18</v>
      </c>
      <c r="E24" s="7"/>
      <c r="F24" s="12"/>
      <c r="G24" s="18"/>
      <c r="H24" s="19"/>
      <c r="I24" s="19"/>
    </row>
    <row r="25" spans="1:9" ht="15.75">
      <c r="A25" s="10">
        <v>24</v>
      </c>
      <c r="B25" s="6" t="s">
        <v>12</v>
      </c>
      <c r="C25" s="11" t="s">
        <v>74</v>
      </c>
      <c r="D25" s="7">
        <v>10</v>
      </c>
      <c r="E25" s="13"/>
      <c r="F25" s="12"/>
      <c r="G25" s="18"/>
      <c r="H25" s="19"/>
      <c r="I25" s="19"/>
    </row>
    <row r="26" spans="1:9" ht="15.75">
      <c r="A26" s="6">
        <v>25</v>
      </c>
      <c r="B26" s="6" t="s">
        <v>30</v>
      </c>
      <c r="C26" s="11" t="s">
        <v>87</v>
      </c>
      <c r="D26" s="7">
        <v>18</v>
      </c>
      <c r="E26" s="13"/>
      <c r="F26" s="12"/>
      <c r="G26" s="18"/>
      <c r="H26" s="19"/>
      <c r="I26" s="19"/>
    </row>
    <row r="27" spans="1:9" ht="15.75">
      <c r="A27" s="8">
        <v>26</v>
      </c>
      <c r="B27" s="6" t="s">
        <v>24</v>
      </c>
      <c r="C27" s="11" t="s">
        <v>83</v>
      </c>
      <c r="D27" s="7">
        <v>20</v>
      </c>
      <c r="E27" s="7"/>
      <c r="F27" s="12"/>
      <c r="G27" s="18"/>
      <c r="H27" s="19"/>
      <c r="I27" s="19"/>
    </row>
    <row r="28" spans="1:9" s="25" customFormat="1" ht="15.75">
      <c r="A28" s="8">
        <v>27</v>
      </c>
      <c r="B28" s="6" t="s">
        <v>43</v>
      </c>
      <c r="C28" s="11" t="s">
        <v>94</v>
      </c>
      <c r="D28" s="7">
        <v>20</v>
      </c>
      <c r="E28" s="9"/>
      <c r="F28" s="15"/>
      <c r="G28" s="23"/>
      <c r="H28" s="24"/>
      <c r="I28" s="24"/>
    </row>
    <row r="29" spans="1:9" s="25" customFormat="1" ht="15.75">
      <c r="A29" s="6">
        <v>28</v>
      </c>
      <c r="B29" s="8" t="s">
        <v>56</v>
      </c>
      <c r="C29" s="14" t="s">
        <v>102</v>
      </c>
      <c r="D29" s="9">
        <v>17</v>
      </c>
      <c r="E29" s="9"/>
      <c r="F29" s="15"/>
      <c r="G29" s="23"/>
      <c r="H29" s="24"/>
      <c r="I29" s="24"/>
    </row>
    <row r="30" spans="1:9" ht="15.75">
      <c r="A30" s="8">
        <v>29</v>
      </c>
      <c r="B30" s="8" t="s">
        <v>25</v>
      </c>
      <c r="C30" s="14" t="s">
        <v>84</v>
      </c>
      <c r="D30" s="9">
        <v>18</v>
      </c>
      <c r="E30" s="7"/>
      <c r="F30" s="12"/>
      <c r="G30" s="18"/>
      <c r="H30" s="19"/>
      <c r="I30" s="19"/>
    </row>
    <row r="31" spans="1:9" s="25" customFormat="1" ht="15.75">
      <c r="A31" s="6">
        <v>30</v>
      </c>
      <c r="B31" s="6" t="s">
        <v>13</v>
      </c>
      <c r="C31" s="11" t="s">
        <v>75</v>
      </c>
      <c r="D31" s="7">
        <v>16</v>
      </c>
      <c r="E31" s="9"/>
      <c r="F31" s="15"/>
      <c r="G31" s="23"/>
      <c r="H31" s="24"/>
      <c r="I31" s="24"/>
    </row>
    <row r="32" spans="1:9" ht="15.75">
      <c r="A32" s="6">
        <v>31</v>
      </c>
      <c r="B32" s="6" t="s">
        <v>38</v>
      </c>
      <c r="C32" s="11" t="s">
        <v>92</v>
      </c>
      <c r="D32" s="7">
        <v>10</v>
      </c>
      <c r="E32" s="7"/>
      <c r="F32" s="12"/>
      <c r="G32" s="18"/>
      <c r="H32" s="19"/>
      <c r="I32" s="19"/>
    </row>
    <row r="33" spans="1:9" s="20" customFormat="1" ht="15.75">
      <c r="A33" s="6">
        <v>32</v>
      </c>
      <c r="B33" s="6" t="s">
        <v>23</v>
      </c>
      <c r="C33" s="11" t="s">
        <v>82</v>
      </c>
      <c r="D33" s="7">
        <v>10</v>
      </c>
      <c r="E33" s="7"/>
      <c r="F33" s="12"/>
      <c r="G33" s="18"/>
      <c r="H33" s="19"/>
      <c r="I33" s="19"/>
    </row>
    <row r="34" spans="1:9" s="20" customFormat="1" ht="15.75">
      <c r="A34" s="6">
        <v>33</v>
      </c>
      <c r="B34" s="6" t="s">
        <v>34</v>
      </c>
      <c r="C34" s="11" t="s">
        <v>89</v>
      </c>
      <c r="D34" s="7">
        <v>13</v>
      </c>
      <c r="E34" s="7"/>
      <c r="F34" s="12"/>
      <c r="G34" s="18"/>
      <c r="H34" s="19"/>
      <c r="I34" s="19"/>
    </row>
    <row r="35" spans="1:9" s="20" customFormat="1" ht="15.75">
      <c r="A35" s="6">
        <v>34</v>
      </c>
      <c r="B35" s="6" t="s">
        <v>4</v>
      </c>
      <c r="C35" s="11" t="s">
        <v>70</v>
      </c>
      <c r="D35" s="7">
        <v>10</v>
      </c>
      <c r="E35" s="7"/>
      <c r="F35" s="12"/>
      <c r="G35" s="18"/>
      <c r="H35" s="19"/>
      <c r="I35" s="19"/>
    </row>
    <row r="36" spans="1:9" s="20" customFormat="1" ht="15.75">
      <c r="A36" s="6">
        <v>35</v>
      </c>
      <c r="B36" s="6" t="s">
        <v>3</v>
      </c>
      <c r="C36" s="11" t="s">
        <v>69</v>
      </c>
      <c r="D36" s="7">
        <v>10</v>
      </c>
      <c r="E36" s="7"/>
      <c r="F36" s="12"/>
      <c r="G36" s="18"/>
      <c r="H36" s="19"/>
      <c r="I36" s="19"/>
    </row>
    <row r="37" spans="1:9" s="20" customFormat="1" ht="15.75">
      <c r="A37" s="8">
        <v>36</v>
      </c>
      <c r="B37" s="6" t="s">
        <v>151</v>
      </c>
      <c r="C37" s="11" t="s">
        <v>258</v>
      </c>
      <c r="D37" s="13">
        <v>20</v>
      </c>
      <c r="E37" s="7"/>
      <c r="F37" s="12"/>
      <c r="G37" s="18"/>
      <c r="H37" s="19"/>
      <c r="I37" s="19"/>
    </row>
    <row r="38" spans="1:9" s="20" customFormat="1" ht="15.75">
      <c r="A38" s="8">
        <v>37</v>
      </c>
      <c r="B38" s="6" t="s">
        <v>47</v>
      </c>
      <c r="C38" s="11" t="s">
        <v>97</v>
      </c>
      <c r="D38" s="7">
        <v>15</v>
      </c>
      <c r="E38" s="7"/>
      <c r="F38" s="12"/>
      <c r="G38" s="18"/>
      <c r="H38" s="19"/>
      <c r="I38" s="19"/>
    </row>
    <row r="39" spans="1:9" s="25" customFormat="1" ht="15.75">
      <c r="A39" s="6">
        <v>38</v>
      </c>
      <c r="B39" s="6" t="s">
        <v>36</v>
      </c>
      <c r="C39" s="11" t="s">
        <v>91</v>
      </c>
      <c r="D39" s="7">
        <v>16</v>
      </c>
      <c r="E39" s="9"/>
      <c r="F39" s="15"/>
      <c r="G39" s="23"/>
      <c r="H39" s="24"/>
      <c r="I39" s="24"/>
    </row>
    <row r="40" spans="1:9" s="25" customFormat="1" ht="15.75">
      <c r="A40" s="6">
        <v>39</v>
      </c>
      <c r="B40" s="6" t="s">
        <v>18</v>
      </c>
      <c r="C40" s="11" t="s">
        <v>79</v>
      </c>
      <c r="D40" s="7">
        <v>11</v>
      </c>
      <c r="E40" s="9"/>
      <c r="F40" s="15"/>
      <c r="G40" s="23"/>
      <c r="H40" s="24"/>
      <c r="I40" s="24"/>
    </row>
    <row r="41" spans="1:9" s="20" customFormat="1" ht="15.75">
      <c r="A41" s="6">
        <v>40</v>
      </c>
      <c r="B41" s="6" t="s">
        <v>35</v>
      </c>
      <c r="C41" s="11" t="s">
        <v>90</v>
      </c>
      <c r="D41" s="7">
        <v>18</v>
      </c>
      <c r="E41" s="7"/>
      <c r="F41" s="12"/>
      <c r="G41" s="18"/>
      <c r="H41" s="19"/>
      <c r="I41" s="19"/>
    </row>
    <row r="42" spans="1:9" s="20" customFormat="1" ht="15.75">
      <c r="A42" s="6">
        <v>41</v>
      </c>
      <c r="B42" s="6" t="s">
        <v>17</v>
      </c>
      <c r="C42" s="11" t="s">
        <v>78</v>
      </c>
      <c r="D42" s="7">
        <v>10</v>
      </c>
      <c r="E42" s="7"/>
      <c r="F42" s="12"/>
      <c r="G42" s="18"/>
      <c r="H42" s="19"/>
      <c r="I42" s="19"/>
    </row>
    <row r="43" spans="1:9" s="20" customFormat="1" ht="15.75">
      <c r="A43" s="8">
        <v>42</v>
      </c>
      <c r="B43" s="6" t="s">
        <v>44</v>
      </c>
      <c r="C43" s="11" t="s">
        <v>95</v>
      </c>
      <c r="D43" s="7">
        <v>14</v>
      </c>
      <c r="E43" s="7"/>
      <c r="F43" s="12"/>
      <c r="G43" s="18"/>
      <c r="H43" s="19"/>
      <c r="I43" s="19"/>
    </row>
    <row r="44" spans="1:9" s="20" customFormat="1" ht="15.75">
      <c r="A44" s="8">
        <v>43</v>
      </c>
      <c r="B44" s="6" t="s">
        <v>263</v>
      </c>
      <c r="C44" s="19" t="s">
        <v>264</v>
      </c>
      <c r="D44" s="7">
        <v>8</v>
      </c>
      <c r="E44" s="7"/>
      <c r="F44" s="12"/>
      <c r="G44" s="18"/>
      <c r="H44" s="19"/>
      <c r="I44" s="19"/>
    </row>
    <row r="45" spans="1:9" s="25" customFormat="1" ht="15.75">
      <c r="A45" s="6">
        <v>44</v>
      </c>
      <c r="B45" s="6" t="s">
        <v>267</v>
      </c>
      <c r="C45" s="48" t="s">
        <v>268</v>
      </c>
      <c r="D45" s="7">
        <v>5</v>
      </c>
      <c r="E45" s="9"/>
      <c r="F45" s="15"/>
      <c r="G45" s="23"/>
      <c r="H45" s="24"/>
      <c r="I45" s="24"/>
    </row>
    <row r="46" spans="1:9" s="25" customFormat="1" ht="15.75">
      <c r="A46" s="6">
        <v>45</v>
      </c>
      <c r="B46" s="6" t="s">
        <v>271</v>
      </c>
      <c r="C46" s="11" t="s">
        <v>272</v>
      </c>
      <c r="D46" s="7">
        <v>17</v>
      </c>
      <c r="E46" s="9"/>
      <c r="F46" s="15"/>
      <c r="G46" s="23"/>
      <c r="H46" s="24"/>
      <c r="I46" s="24"/>
    </row>
    <row r="47" spans="1:239" s="20" customFormat="1" ht="15.75">
      <c r="A47" s="26">
        <v>46</v>
      </c>
      <c r="B47" s="55" t="s">
        <v>265</v>
      </c>
      <c r="C47" s="56" t="s">
        <v>266</v>
      </c>
      <c r="D47" s="27">
        <v>18</v>
      </c>
      <c r="E47" s="27"/>
      <c r="F47" s="28"/>
      <c r="G47" s="29"/>
      <c r="H47" s="30"/>
      <c r="I47" s="30"/>
      <c r="J47" s="57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</row>
    <row r="48" spans="1:239" s="32" customFormat="1" ht="15.75">
      <c r="A48" s="31"/>
      <c r="E48" s="33"/>
      <c r="F48" s="34"/>
      <c r="G48" s="35"/>
      <c r="H48" s="36"/>
      <c r="I48" s="36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</row>
    <row r="49" spans="1:9" s="38" customFormat="1" ht="15.75">
      <c r="A49" s="37"/>
      <c r="B49" s="45"/>
      <c r="C49" s="45"/>
      <c r="D49" s="45"/>
      <c r="E49" s="39"/>
      <c r="F49" s="40"/>
      <c r="G49" s="41"/>
      <c r="H49" s="42"/>
      <c r="I49" s="42"/>
    </row>
    <row r="50" spans="1:9" s="38" customFormat="1" ht="15.75">
      <c r="A50" s="37"/>
      <c r="E50" s="39"/>
      <c r="F50" s="40"/>
      <c r="G50" s="41"/>
      <c r="H50" s="42"/>
      <c r="I50" s="42"/>
    </row>
    <row r="51" spans="1:9" s="45" customFormat="1" ht="15.75">
      <c r="A51" s="37"/>
      <c r="B51" s="53"/>
      <c r="C51" s="43"/>
      <c r="D51" s="44"/>
      <c r="E51" s="44"/>
      <c r="F51" s="46"/>
      <c r="G51" s="47"/>
      <c r="H51" s="48"/>
      <c r="I51" s="48"/>
    </row>
    <row r="52" spans="1:9" s="45" customFormat="1" ht="15.75">
      <c r="A52" s="37"/>
      <c r="B52" s="58" t="s">
        <v>278</v>
      </c>
      <c r="E52" s="44"/>
      <c r="F52" s="46"/>
      <c r="G52" s="47"/>
      <c r="H52" s="48"/>
      <c r="I52" s="48"/>
    </row>
    <row r="53" spans="1:9" s="45" customFormat="1" ht="15.75">
      <c r="A53" s="37"/>
      <c r="B53" s="59" t="s">
        <v>277</v>
      </c>
      <c r="C53" s="43"/>
      <c r="D53" s="44"/>
      <c r="E53" s="44"/>
      <c r="F53" s="46"/>
      <c r="G53" s="47"/>
      <c r="H53" s="48"/>
      <c r="I53" s="48"/>
    </row>
    <row r="54" spans="1:9" s="45" customFormat="1" ht="15.75">
      <c r="A54" s="37"/>
      <c r="E54" s="44"/>
      <c r="F54" s="46"/>
      <c r="G54" s="47"/>
      <c r="H54" s="48"/>
      <c r="I54" s="48"/>
    </row>
    <row r="55" spans="1:9" s="45" customFormat="1" ht="15.75">
      <c r="A55" s="37"/>
      <c r="B55" s="37"/>
      <c r="C55" s="43"/>
      <c r="D55" s="44"/>
      <c r="E55" s="44"/>
      <c r="F55" s="46"/>
      <c r="G55" s="47"/>
      <c r="H55" s="48"/>
      <c r="I55" s="48"/>
    </row>
    <row r="56" spans="1:9" s="45" customFormat="1" ht="15.75">
      <c r="A56" s="49"/>
      <c r="B56" s="37"/>
      <c r="C56" s="43"/>
      <c r="D56" s="44"/>
      <c r="E56" s="44"/>
      <c r="F56" s="46"/>
      <c r="G56" s="47"/>
      <c r="H56" s="48"/>
      <c r="I56" s="48"/>
    </row>
    <row r="57" spans="1:9" s="45" customFormat="1" ht="15.75">
      <c r="A57" s="37"/>
      <c r="E57" s="44"/>
      <c r="F57" s="46"/>
      <c r="G57" s="47"/>
      <c r="H57" s="48"/>
      <c r="I57" s="48"/>
    </row>
    <row r="58" spans="1:9" s="38" customFormat="1" ht="15.75">
      <c r="A58" s="49"/>
      <c r="B58" s="45"/>
      <c r="C58" s="45"/>
      <c r="D58" s="45"/>
      <c r="E58" s="39"/>
      <c r="F58" s="40"/>
      <c r="G58" s="41"/>
      <c r="H58" s="42"/>
      <c r="I58" s="42"/>
    </row>
    <row r="59" spans="1:9" s="45" customFormat="1" ht="15.75">
      <c r="A59" s="37"/>
      <c r="B59" s="38"/>
      <c r="C59" s="38"/>
      <c r="D59" s="38"/>
      <c r="E59" s="44"/>
      <c r="F59" s="46"/>
      <c r="G59" s="47"/>
      <c r="H59" s="48"/>
      <c r="I59" s="48"/>
    </row>
    <row r="60" spans="1:9" s="38" customFormat="1" ht="15.75">
      <c r="A60" s="37"/>
      <c r="B60" s="45"/>
      <c r="C60" s="45"/>
      <c r="D60" s="45"/>
      <c r="E60" s="39"/>
      <c r="F60" s="40"/>
      <c r="G60" s="41"/>
      <c r="H60" s="42"/>
      <c r="I60" s="42"/>
    </row>
    <row r="61" spans="1:9" s="45" customFormat="1" ht="15.75">
      <c r="A61" s="37"/>
      <c r="B61" s="38"/>
      <c r="C61" s="38"/>
      <c r="D61" s="38"/>
      <c r="E61" s="44"/>
      <c r="F61" s="46"/>
      <c r="G61" s="47"/>
      <c r="H61" s="48"/>
      <c r="I61" s="48"/>
    </row>
    <row r="62" spans="1:9" s="45" customFormat="1" ht="15.75">
      <c r="A62" s="37"/>
      <c r="B62" s="37"/>
      <c r="C62" s="43"/>
      <c r="D62" s="44"/>
      <c r="E62" s="44"/>
      <c r="F62" s="46"/>
      <c r="G62" s="47"/>
      <c r="H62" s="48"/>
      <c r="I62" s="48"/>
    </row>
    <row r="63" spans="1:9" s="45" customFormat="1" ht="15.75">
      <c r="A63" s="37"/>
      <c r="E63" s="44"/>
      <c r="F63" s="46"/>
      <c r="G63" s="47"/>
      <c r="H63" s="48"/>
      <c r="I63" s="48"/>
    </row>
    <row r="64" spans="1:9" s="45" customFormat="1" ht="15.75">
      <c r="A64" s="37"/>
      <c r="E64" s="44"/>
      <c r="F64" s="46"/>
      <c r="G64" s="47"/>
      <c r="H64" s="48"/>
      <c r="I64" s="48"/>
    </row>
    <row r="65" spans="1:9" s="45" customFormat="1" ht="15.75">
      <c r="A65" s="37"/>
      <c r="E65" s="44"/>
      <c r="F65" s="46"/>
      <c r="G65" s="47"/>
      <c r="H65" s="48"/>
      <c r="I65" s="48"/>
    </row>
    <row r="66" spans="1:9" s="45" customFormat="1" ht="15.75">
      <c r="A66" s="37"/>
      <c r="B66" s="37"/>
      <c r="C66" s="43"/>
      <c r="D66" s="44"/>
      <c r="E66" s="44"/>
      <c r="F66" s="46"/>
      <c r="G66" s="47"/>
      <c r="H66" s="48"/>
      <c r="I66" s="48"/>
    </row>
    <row r="67" spans="1:9" s="45" customFormat="1" ht="15.75">
      <c r="A67" s="37"/>
      <c r="E67" s="44"/>
      <c r="F67" s="46"/>
      <c r="G67" s="47"/>
      <c r="H67" s="48"/>
      <c r="I67" s="48"/>
    </row>
    <row r="68" spans="1:9" s="45" customFormat="1" ht="15.75">
      <c r="A68" s="37"/>
      <c r="E68" s="44"/>
      <c r="F68" s="46"/>
      <c r="G68" s="47"/>
      <c r="H68" s="48"/>
      <c r="I68" s="48"/>
    </row>
    <row r="69" spans="1:9" s="45" customFormat="1" ht="15.75">
      <c r="A69" s="37"/>
      <c r="E69" s="44"/>
      <c r="F69" s="46"/>
      <c r="G69" s="47"/>
      <c r="H69" s="48"/>
      <c r="I69" s="48"/>
    </row>
    <row r="70" spans="1:9" s="45" customFormat="1" ht="15.75">
      <c r="A70" s="37"/>
      <c r="E70" s="44"/>
      <c r="F70" s="46"/>
      <c r="G70" s="47"/>
      <c r="H70" s="48"/>
      <c r="I70" s="48"/>
    </row>
    <row r="71" spans="1:9" s="45" customFormat="1" ht="15.75">
      <c r="A71" s="37"/>
      <c r="E71" s="44"/>
      <c r="F71" s="46"/>
      <c r="G71" s="47"/>
      <c r="H71" s="48"/>
      <c r="I71" s="48"/>
    </row>
    <row r="72" spans="1:9" s="45" customFormat="1" ht="15.75">
      <c r="A72" s="37"/>
      <c r="E72" s="50"/>
      <c r="F72" s="46"/>
      <c r="G72" s="47"/>
      <c r="H72" s="48"/>
      <c r="I72" s="48"/>
    </row>
    <row r="73" spans="1:9" s="45" customFormat="1" ht="15.75">
      <c r="A73" s="37"/>
      <c r="E73" s="44"/>
      <c r="F73" s="46"/>
      <c r="G73" s="47"/>
      <c r="H73" s="48"/>
      <c r="I73" s="48"/>
    </row>
    <row r="74" spans="1:9" s="45" customFormat="1" ht="15.75">
      <c r="A74" s="37"/>
      <c r="E74" s="44"/>
      <c r="F74" s="46"/>
      <c r="G74" s="47"/>
      <c r="H74" s="48"/>
      <c r="I74" s="48"/>
    </row>
    <row r="75" spans="1:9" s="45" customFormat="1" ht="15.75">
      <c r="A75" s="37"/>
      <c r="E75" s="44"/>
      <c r="F75" s="46"/>
      <c r="G75" s="47"/>
      <c r="H75" s="48"/>
      <c r="I75" s="48"/>
    </row>
    <row r="76" spans="1:9" s="45" customFormat="1" ht="15.75">
      <c r="A76" s="37"/>
      <c r="B76" s="37"/>
      <c r="C76" s="43"/>
      <c r="D76" s="44"/>
      <c r="E76" s="44"/>
      <c r="F76" s="46"/>
      <c r="G76" s="47"/>
      <c r="H76" s="48"/>
      <c r="I76" s="48"/>
    </row>
    <row r="77" spans="1:9" s="45" customFormat="1" ht="15.75">
      <c r="A77" s="37"/>
      <c r="B77" s="37"/>
      <c r="C77" s="43"/>
      <c r="D77" s="50"/>
      <c r="E77" s="44"/>
      <c r="F77" s="46"/>
      <c r="G77" s="47"/>
      <c r="H77" s="48"/>
      <c r="I77" s="48"/>
    </row>
    <row r="78" spans="1:9" s="45" customFormat="1" ht="15.75">
      <c r="A78" s="37"/>
      <c r="B78" s="37"/>
      <c r="C78" s="43"/>
      <c r="D78" s="50"/>
      <c r="E78" s="44"/>
      <c r="F78" s="46"/>
      <c r="G78" s="47"/>
      <c r="H78" s="48"/>
      <c r="I78" s="48"/>
    </row>
    <row r="79" spans="1:9" s="45" customFormat="1" ht="15.75">
      <c r="A79" s="37"/>
      <c r="E79" s="44"/>
      <c r="F79" s="46"/>
      <c r="G79" s="47"/>
      <c r="H79" s="48"/>
      <c r="I79" s="48"/>
    </row>
    <row r="80" spans="1:9" s="45" customFormat="1" ht="15.75">
      <c r="A80" s="51"/>
      <c r="E80" s="44"/>
      <c r="F80" s="46"/>
      <c r="G80" s="47"/>
      <c r="H80" s="48"/>
      <c r="I80" s="48"/>
    </row>
    <row r="81" spans="1:9" s="45" customFormat="1" ht="15.75">
      <c r="A81" s="51"/>
      <c r="E81" s="44"/>
      <c r="F81" s="46"/>
      <c r="G81" s="47"/>
      <c r="H81" s="48"/>
      <c r="I81" s="48"/>
    </row>
    <row r="82" s="45" customFormat="1" ht="15.75">
      <c r="A82" s="52"/>
    </row>
    <row r="83" s="45" customFormat="1" ht="15"/>
    <row r="84" s="45" customFormat="1" ht="15"/>
    <row r="85" s="45" customFormat="1" ht="15"/>
    <row r="86" s="45" customFormat="1" ht="15"/>
    <row r="87" s="45" customFormat="1" ht="15"/>
    <row r="88" s="45" customFormat="1" ht="15"/>
    <row r="89" s="45" customFormat="1" ht="15"/>
    <row r="90" s="45" customFormat="1" ht="15"/>
    <row r="91" s="45" customFormat="1" ht="15"/>
    <row r="92" s="45" customFormat="1" ht="15"/>
    <row r="93" s="45" customFormat="1" ht="15"/>
    <row r="94" s="45" customFormat="1" ht="15"/>
    <row r="95" s="45" customFormat="1" ht="15"/>
    <row r="96" s="45" customFormat="1" ht="15"/>
    <row r="97" s="45" customFormat="1" ht="15"/>
    <row r="98" s="45" customFormat="1" ht="15"/>
    <row r="99" s="45" customFormat="1" ht="15"/>
    <row r="100" s="45" customFormat="1" ht="15"/>
    <row r="101" s="45" customFormat="1" ht="15"/>
    <row r="102" s="45" customFormat="1" ht="15"/>
    <row r="103" s="45" customFormat="1" ht="15"/>
    <row r="104" s="45" customFormat="1" ht="15"/>
    <row r="105" s="45" customFormat="1" ht="15"/>
    <row r="106" s="45" customFormat="1" ht="15"/>
    <row r="107" s="45" customFormat="1" ht="15"/>
    <row r="108" s="45" customFormat="1" ht="15"/>
    <row r="109" s="45" customFormat="1" ht="15"/>
    <row r="110" s="45" customFormat="1" ht="15"/>
    <row r="111" s="45" customFormat="1" ht="15"/>
    <row r="112" s="45" customFormat="1" ht="15"/>
    <row r="113" s="45" customFormat="1" ht="15"/>
    <row r="114" s="45" customFormat="1" ht="15"/>
    <row r="115" s="45" customFormat="1" ht="15"/>
    <row r="116" s="45" customFormat="1" ht="15"/>
    <row r="117" s="45" customFormat="1" ht="15"/>
    <row r="118" s="45" customFormat="1" ht="15"/>
    <row r="119" s="45" customFormat="1" ht="15"/>
    <row r="120" s="45" customFormat="1" ht="15"/>
    <row r="121" s="45" customFormat="1" ht="15"/>
    <row r="122" s="45" customFormat="1" ht="15"/>
    <row r="123" s="45" customFormat="1" ht="15"/>
    <row r="124" s="45" customFormat="1" ht="15"/>
    <row r="125" s="45" customFormat="1" ht="15"/>
    <row r="126" s="45" customFormat="1" ht="15"/>
    <row r="127" s="45" customFormat="1" ht="15"/>
    <row r="128" s="45" customFormat="1" ht="15"/>
    <row r="129" s="45" customFormat="1" ht="15"/>
    <row r="130" s="45" customFormat="1" ht="15"/>
    <row r="131" s="45" customFormat="1" ht="15"/>
    <row r="132" s="45" customFormat="1" ht="15"/>
    <row r="133" s="45" customFormat="1" ht="15"/>
    <row r="134" s="45" customFormat="1" ht="15"/>
    <row r="135" s="45" customFormat="1" ht="15"/>
    <row r="136" s="45" customFormat="1" ht="15"/>
    <row r="137" s="45" customFormat="1" ht="15"/>
    <row r="138" s="45" customFormat="1" ht="15"/>
    <row r="139" s="45" customFormat="1" ht="15"/>
    <row r="140" s="45" customFormat="1" ht="15"/>
    <row r="141" s="45" customFormat="1" ht="15"/>
    <row r="142" s="45" customFormat="1" ht="15"/>
    <row r="143" s="45" customFormat="1" ht="15"/>
    <row r="144" s="45" customFormat="1" ht="15"/>
    <row r="145" s="45" customFormat="1" ht="15"/>
    <row r="146" s="45" customFormat="1" ht="15"/>
    <row r="147" s="45" customFormat="1" ht="15"/>
    <row r="148" s="45" customFormat="1" ht="15"/>
    <row r="149" s="45" customFormat="1" ht="15"/>
    <row r="150" s="45" customFormat="1" ht="15"/>
    <row r="151" s="45" customFormat="1" ht="15"/>
    <row r="152" s="45" customFormat="1" ht="15"/>
    <row r="153" s="45" customFormat="1" ht="15"/>
    <row r="154" s="45" customFormat="1" ht="15"/>
    <row r="155" s="45" customFormat="1" ht="15"/>
    <row r="156" s="45" customFormat="1" ht="15"/>
    <row r="157" s="45" customFormat="1" ht="15"/>
    <row r="158" s="45" customFormat="1" ht="15"/>
    <row r="159" s="45" customFormat="1" ht="15"/>
    <row r="160" s="45" customFormat="1" ht="15"/>
    <row r="161" s="45" customFormat="1" ht="15"/>
    <row r="162" s="45" customFormat="1" ht="15"/>
    <row r="163" s="45" customFormat="1" ht="15"/>
    <row r="164" s="45" customFormat="1" ht="15"/>
    <row r="165" s="45" customFormat="1" ht="15"/>
    <row r="166" s="45" customFormat="1" ht="15"/>
    <row r="167" s="45" customFormat="1" ht="15"/>
    <row r="168" s="45" customFormat="1" ht="15"/>
    <row r="169" s="45" customFormat="1" ht="15"/>
    <row r="170" s="45" customFormat="1" ht="15"/>
    <row r="171" s="45" customFormat="1" ht="15"/>
    <row r="172" s="45" customFormat="1" ht="15"/>
    <row r="173" s="45" customFormat="1" ht="15"/>
    <row r="174" s="45" customFormat="1" ht="15"/>
    <row r="175" s="45" customFormat="1" ht="15"/>
    <row r="176" spans="2:4" ht="15">
      <c r="B176" s="45"/>
      <c r="C176" s="45"/>
      <c r="D176" s="4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2" sqref="A2:C73"/>
    </sheetView>
  </sheetViews>
  <sheetFormatPr defaultColWidth="9.140625" defaultRowHeight="15"/>
  <cols>
    <col min="2" max="2" width="8.421875" style="0" bestFit="1" customWidth="1"/>
    <col min="3" max="3" width="8.57421875" style="0" bestFit="1" customWidth="1"/>
  </cols>
  <sheetData>
    <row r="1" spans="1:3" ht="79.5" thickBot="1">
      <c r="A1" s="4" t="s">
        <v>0</v>
      </c>
      <c r="B1" s="5" t="s">
        <v>1</v>
      </c>
      <c r="C1" s="5" t="s">
        <v>2</v>
      </c>
    </row>
    <row r="2" spans="1:8" ht="32.25" thickBot="1">
      <c r="A2" s="1" t="s">
        <v>64</v>
      </c>
      <c r="B2" s="2" t="s">
        <v>192</v>
      </c>
      <c r="C2" s="3">
        <v>12.5</v>
      </c>
      <c r="E2" s="2" t="s">
        <v>106</v>
      </c>
      <c r="F2" t="str">
        <f>RIGHT(E2,4)</f>
        <v>2009</v>
      </c>
      <c r="G2" t="str">
        <f>LEFT(E2,3)</f>
        <v>031</v>
      </c>
      <c r="H2" t="str">
        <f>F2&amp;"/"&amp;G2</f>
        <v>2009/031</v>
      </c>
    </row>
    <row r="3" spans="1:8" ht="48" thickBot="1">
      <c r="A3" s="1" t="s">
        <v>15</v>
      </c>
      <c r="B3" s="2" t="s">
        <v>240</v>
      </c>
      <c r="C3" s="3">
        <v>10.5</v>
      </c>
      <c r="E3" s="2" t="s">
        <v>107</v>
      </c>
      <c r="F3" t="str">
        <f aca="true" t="shared" si="0" ref="F3:F66">RIGHT(E3,4)</f>
        <v>2009</v>
      </c>
      <c r="G3" t="str">
        <f aca="true" t="shared" si="1" ref="G3:G66">LEFT(E3,3)</f>
        <v>036</v>
      </c>
      <c r="H3" t="str">
        <f aca="true" t="shared" si="2" ref="H3:H66">F3&amp;"/"&amp;G3</f>
        <v>2009/036</v>
      </c>
    </row>
    <row r="4" spans="1:8" ht="32.25" thickBot="1">
      <c r="A4" s="1" t="s">
        <v>65</v>
      </c>
      <c r="B4" s="2" t="s">
        <v>207</v>
      </c>
      <c r="C4" s="3">
        <v>10</v>
      </c>
      <c r="E4" s="2" t="s">
        <v>108</v>
      </c>
      <c r="F4" t="str">
        <f t="shared" si="0"/>
        <v>2009</v>
      </c>
      <c r="G4" t="str">
        <f t="shared" si="1"/>
        <v>077</v>
      </c>
      <c r="H4" t="str">
        <f t="shared" si="2"/>
        <v>2009/077</v>
      </c>
    </row>
    <row r="5" spans="1:8" ht="32.25" thickBot="1">
      <c r="A5" s="1" t="s">
        <v>32</v>
      </c>
      <c r="B5" s="2" t="s">
        <v>253</v>
      </c>
      <c r="C5" s="3">
        <v>5</v>
      </c>
      <c r="E5" s="2" t="s">
        <v>109</v>
      </c>
      <c r="F5" t="str">
        <f t="shared" si="0"/>
        <v>2008</v>
      </c>
      <c r="G5" t="str">
        <f t="shared" si="1"/>
        <v>075</v>
      </c>
      <c r="H5" t="str">
        <f t="shared" si="2"/>
        <v>2008/075</v>
      </c>
    </row>
    <row r="6" spans="1:8" ht="32.25" thickBot="1">
      <c r="A6" s="1" t="s">
        <v>21</v>
      </c>
      <c r="B6" s="2" t="s">
        <v>220</v>
      </c>
      <c r="C6" s="3">
        <v>14</v>
      </c>
      <c r="E6" s="2" t="s">
        <v>111</v>
      </c>
      <c r="F6" t="str">
        <f t="shared" si="0"/>
        <v>2008</v>
      </c>
      <c r="G6" t="str">
        <f t="shared" si="1"/>
        <v>072</v>
      </c>
      <c r="H6" t="str">
        <f t="shared" si="2"/>
        <v>2008/072</v>
      </c>
    </row>
    <row r="7" spans="1:8" ht="32.25" thickBot="1">
      <c r="A7" s="1" t="s">
        <v>46</v>
      </c>
      <c r="B7" s="2" t="s">
        <v>254</v>
      </c>
      <c r="C7" s="3">
        <v>6.5</v>
      </c>
      <c r="E7" s="2" t="s">
        <v>112</v>
      </c>
      <c r="F7" t="str">
        <f t="shared" si="0"/>
        <v>2009</v>
      </c>
      <c r="G7" t="str">
        <f t="shared" si="1"/>
        <v>045</v>
      </c>
      <c r="H7" t="str">
        <f t="shared" si="2"/>
        <v>2009/045</v>
      </c>
    </row>
    <row r="8" spans="1:8" ht="48" thickBot="1">
      <c r="A8" s="1" t="s">
        <v>39</v>
      </c>
      <c r="B8" s="2" t="s">
        <v>241</v>
      </c>
      <c r="C8" s="3">
        <v>16</v>
      </c>
      <c r="E8" s="2" t="s">
        <v>113</v>
      </c>
      <c r="F8" t="str">
        <f t="shared" si="0"/>
        <v>2009</v>
      </c>
      <c r="G8" t="str">
        <f t="shared" si="1"/>
        <v>145</v>
      </c>
      <c r="H8" t="str">
        <f t="shared" si="2"/>
        <v>2009/145</v>
      </c>
    </row>
    <row r="9" spans="1:8" ht="32.25" thickBot="1">
      <c r="A9" s="1" t="s">
        <v>52</v>
      </c>
      <c r="B9" s="2" t="s">
        <v>223</v>
      </c>
      <c r="C9" s="3">
        <v>16</v>
      </c>
      <c r="E9" s="2" t="s">
        <v>114</v>
      </c>
      <c r="F9" t="str">
        <f t="shared" si="0"/>
        <v>2006</v>
      </c>
      <c r="G9" t="str">
        <f t="shared" si="1"/>
        <v>047</v>
      </c>
      <c r="H9" t="str">
        <f t="shared" si="2"/>
        <v>2006/047</v>
      </c>
    </row>
    <row r="10" spans="1:8" ht="32.25" thickBot="1">
      <c r="A10" s="1" t="s">
        <v>29</v>
      </c>
      <c r="B10" s="2" t="s">
        <v>248</v>
      </c>
      <c r="C10" s="3">
        <v>12</v>
      </c>
      <c r="E10" s="2" t="s">
        <v>115</v>
      </c>
      <c r="F10" t="str">
        <f t="shared" si="0"/>
        <v>2009</v>
      </c>
      <c r="G10" t="str">
        <f t="shared" si="1"/>
        <v>039</v>
      </c>
      <c r="H10" t="str">
        <f t="shared" si="2"/>
        <v>2009/039</v>
      </c>
    </row>
    <row r="11" spans="1:8" ht="32.25" thickBot="1">
      <c r="A11" s="1" t="s">
        <v>33</v>
      </c>
      <c r="B11" s="2" t="s">
        <v>194</v>
      </c>
      <c r="C11" s="3">
        <v>18</v>
      </c>
      <c r="E11" s="2" t="s">
        <v>116</v>
      </c>
      <c r="F11" t="str">
        <f t="shared" si="0"/>
        <v>2008</v>
      </c>
      <c r="G11" t="str">
        <f t="shared" si="1"/>
        <v>017</v>
      </c>
      <c r="H11" t="str">
        <f t="shared" si="2"/>
        <v>2008/017</v>
      </c>
    </row>
    <row r="12" spans="1:8" ht="48" thickBot="1">
      <c r="A12" s="1" t="s">
        <v>68</v>
      </c>
      <c r="B12" s="2" t="s">
        <v>255</v>
      </c>
      <c r="C12" s="3">
        <v>8</v>
      </c>
      <c r="E12" s="2" t="s">
        <v>117</v>
      </c>
      <c r="F12" t="str">
        <f t="shared" si="0"/>
        <v>2009</v>
      </c>
      <c r="G12" t="str">
        <f t="shared" si="1"/>
        <v>126</v>
      </c>
      <c r="H12" t="str">
        <f t="shared" si="2"/>
        <v>2009/126</v>
      </c>
    </row>
    <row r="13" spans="1:8" ht="32.25" thickBot="1">
      <c r="A13" s="1" t="s">
        <v>20</v>
      </c>
      <c r="B13" s="2" t="s">
        <v>233</v>
      </c>
      <c r="C13" s="3">
        <v>20</v>
      </c>
      <c r="E13" s="2" t="s">
        <v>118</v>
      </c>
      <c r="F13" t="str">
        <f t="shared" si="0"/>
        <v>2009</v>
      </c>
      <c r="G13" t="str">
        <f t="shared" si="1"/>
        <v>149</v>
      </c>
      <c r="H13" t="str">
        <f t="shared" si="2"/>
        <v>2009/149</v>
      </c>
    </row>
    <row r="14" spans="1:8" ht="32.25" thickBot="1">
      <c r="A14" s="1" t="s">
        <v>50</v>
      </c>
      <c r="B14" s="2" t="s">
        <v>218</v>
      </c>
      <c r="C14" s="3">
        <v>14</v>
      </c>
      <c r="E14" s="2" t="s">
        <v>120</v>
      </c>
      <c r="F14" t="str">
        <f t="shared" si="0"/>
        <v>2009</v>
      </c>
      <c r="G14" t="str">
        <f t="shared" si="1"/>
        <v>021</v>
      </c>
      <c r="H14" t="str">
        <f t="shared" si="2"/>
        <v>2009/021</v>
      </c>
    </row>
    <row r="15" spans="1:8" ht="32.25" thickBot="1">
      <c r="A15" s="1" t="s">
        <v>110</v>
      </c>
      <c r="B15" s="2" t="s">
        <v>189</v>
      </c>
      <c r="C15" s="3">
        <v>12.5</v>
      </c>
      <c r="E15" s="2" t="s">
        <v>121</v>
      </c>
      <c r="F15" t="str">
        <f t="shared" si="0"/>
        <v>2009</v>
      </c>
      <c r="G15" t="str">
        <f t="shared" si="1"/>
        <v>079</v>
      </c>
      <c r="H15" t="str">
        <f t="shared" si="2"/>
        <v>2009/079</v>
      </c>
    </row>
    <row r="16" spans="1:8" ht="32.25" thickBot="1">
      <c r="A16" s="1" t="s">
        <v>57</v>
      </c>
      <c r="B16" s="2" t="s">
        <v>188</v>
      </c>
      <c r="C16" s="3">
        <v>12</v>
      </c>
      <c r="E16" s="2" t="s">
        <v>123</v>
      </c>
      <c r="F16" t="str">
        <f t="shared" si="0"/>
        <v>2009</v>
      </c>
      <c r="G16" t="str">
        <f t="shared" si="1"/>
        <v>034</v>
      </c>
      <c r="H16" t="str">
        <f t="shared" si="2"/>
        <v>2009/034</v>
      </c>
    </row>
    <row r="17" spans="1:8" ht="48" thickBot="1">
      <c r="A17" s="1" t="s">
        <v>59</v>
      </c>
      <c r="B17" s="2" t="s">
        <v>235</v>
      </c>
      <c r="C17" s="3">
        <v>20</v>
      </c>
      <c r="E17" s="2" t="s">
        <v>124</v>
      </c>
      <c r="F17" t="str">
        <f t="shared" si="0"/>
        <v>2008</v>
      </c>
      <c r="G17" t="str">
        <f t="shared" si="1"/>
        <v>263</v>
      </c>
      <c r="H17" t="str">
        <f t="shared" si="2"/>
        <v>2008/263</v>
      </c>
    </row>
    <row r="18" spans="1:8" ht="32.25" thickBot="1">
      <c r="A18" s="1" t="s">
        <v>14</v>
      </c>
      <c r="B18" s="2" t="s">
        <v>205</v>
      </c>
      <c r="C18" s="3">
        <v>15</v>
      </c>
      <c r="E18" s="2" t="s">
        <v>125</v>
      </c>
      <c r="F18" t="str">
        <f t="shared" si="0"/>
        <v>2009</v>
      </c>
      <c r="G18" t="str">
        <f t="shared" si="1"/>
        <v>062</v>
      </c>
      <c r="H18" t="str">
        <f t="shared" si="2"/>
        <v>2009/062</v>
      </c>
    </row>
    <row r="19" spans="1:8" ht="48" thickBot="1">
      <c r="A19" s="1" t="s">
        <v>67</v>
      </c>
      <c r="B19" s="2" t="s">
        <v>209</v>
      </c>
      <c r="C19" s="3">
        <v>13.5</v>
      </c>
      <c r="E19" s="2" t="s">
        <v>126</v>
      </c>
      <c r="F19" t="str">
        <f t="shared" si="0"/>
        <v>2009</v>
      </c>
      <c r="G19" t="str">
        <f t="shared" si="1"/>
        <v>060</v>
      </c>
      <c r="H19" t="str">
        <f t="shared" si="2"/>
        <v>2009/060</v>
      </c>
    </row>
    <row r="20" spans="1:8" ht="32.25" thickBot="1">
      <c r="A20" s="1" t="s">
        <v>8</v>
      </c>
      <c r="B20" s="2" t="s">
        <v>228</v>
      </c>
      <c r="C20" s="3">
        <v>14.5</v>
      </c>
      <c r="E20" s="2" t="s">
        <v>127</v>
      </c>
      <c r="F20" t="str">
        <f t="shared" si="0"/>
        <v>2009</v>
      </c>
      <c r="G20" t="str">
        <f t="shared" si="1"/>
        <v>037</v>
      </c>
      <c r="H20" t="str">
        <f t="shared" si="2"/>
        <v>2009/037</v>
      </c>
    </row>
    <row r="21" spans="1:8" ht="32.25" thickBot="1">
      <c r="A21" s="1" t="s">
        <v>22</v>
      </c>
      <c r="B21" s="2" t="s">
        <v>222</v>
      </c>
      <c r="C21" s="3">
        <v>12</v>
      </c>
      <c r="E21" s="2" t="s">
        <v>128</v>
      </c>
      <c r="F21" t="str">
        <f t="shared" si="0"/>
        <v>2011</v>
      </c>
      <c r="G21" t="str">
        <f t="shared" si="1"/>
        <v>187</v>
      </c>
      <c r="H21" t="str">
        <f t="shared" si="2"/>
        <v>2011/187</v>
      </c>
    </row>
    <row r="22" spans="1:8" ht="32.25" thickBot="1">
      <c r="A22" s="1" t="s">
        <v>19</v>
      </c>
      <c r="B22" s="2" t="s">
        <v>227</v>
      </c>
      <c r="C22" s="3">
        <v>17.5</v>
      </c>
      <c r="E22" s="2" t="s">
        <v>129</v>
      </c>
      <c r="F22" t="str">
        <f t="shared" si="0"/>
        <v>2008</v>
      </c>
      <c r="G22" t="str">
        <f t="shared" si="1"/>
        <v>128</v>
      </c>
      <c r="H22" t="str">
        <f t="shared" si="2"/>
        <v>2008/128</v>
      </c>
    </row>
    <row r="23" spans="1:8" ht="32.25" thickBot="1">
      <c r="A23" s="1" t="s">
        <v>55</v>
      </c>
      <c r="B23" s="2" t="s">
        <v>200</v>
      </c>
      <c r="C23" s="3">
        <v>13</v>
      </c>
      <c r="E23" s="2" t="s">
        <v>131</v>
      </c>
      <c r="F23" t="str">
        <f t="shared" si="0"/>
        <v>2011</v>
      </c>
      <c r="G23" t="str">
        <f t="shared" si="1"/>
        <v>191</v>
      </c>
      <c r="H23" t="str">
        <f t="shared" si="2"/>
        <v>2011/191</v>
      </c>
    </row>
    <row r="24" spans="1:8" ht="32.25" thickBot="1">
      <c r="A24" s="1" t="s">
        <v>172</v>
      </c>
      <c r="B24" s="2" t="s">
        <v>245</v>
      </c>
      <c r="C24" s="3">
        <v>18</v>
      </c>
      <c r="E24" s="2" t="s">
        <v>132</v>
      </c>
      <c r="F24" t="str">
        <f t="shared" si="0"/>
        <v>2007</v>
      </c>
      <c r="G24" t="str">
        <f t="shared" si="1"/>
        <v>145</v>
      </c>
      <c r="H24" t="str">
        <f t="shared" si="2"/>
        <v>2007/145</v>
      </c>
    </row>
    <row r="25" spans="1:8" ht="32.25" thickBot="1">
      <c r="A25" s="1" t="s">
        <v>11</v>
      </c>
      <c r="B25" s="2" t="s">
        <v>237</v>
      </c>
      <c r="C25" s="3">
        <v>17</v>
      </c>
      <c r="E25" s="2" t="s">
        <v>133</v>
      </c>
      <c r="F25" t="str">
        <f t="shared" si="0"/>
        <v>2009</v>
      </c>
      <c r="G25" t="str">
        <f t="shared" si="1"/>
        <v>095</v>
      </c>
      <c r="H25" t="str">
        <f t="shared" si="2"/>
        <v>2009/095</v>
      </c>
    </row>
    <row r="26" spans="1:8" ht="32.25" thickBot="1">
      <c r="A26" s="1" t="s">
        <v>10</v>
      </c>
      <c r="B26" s="2" t="s">
        <v>244</v>
      </c>
      <c r="C26" s="3">
        <v>20</v>
      </c>
      <c r="E26" s="2" t="s">
        <v>134</v>
      </c>
      <c r="F26" t="str">
        <f t="shared" si="0"/>
        <v>2008</v>
      </c>
      <c r="G26" t="str">
        <f t="shared" si="1"/>
        <v>138</v>
      </c>
      <c r="H26" t="str">
        <f t="shared" si="2"/>
        <v>2008/138</v>
      </c>
    </row>
    <row r="27" spans="1:8" ht="32.25" thickBot="1">
      <c r="A27" s="1" t="s">
        <v>28</v>
      </c>
      <c r="B27" s="2" t="s">
        <v>247</v>
      </c>
      <c r="C27" s="3">
        <v>20</v>
      </c>
      <c r="E27" s="2" t="s">
        <v>135</v>
      </c>
      <c r="F27" t="str">
        <f t="shared" si="0"/>
        <v>2009</v>
      </c>
      <c r="G27" t="str">
        <f t="shared" si="1"/>
        <v>109</v>
      </c>
      <c r="H27" t="str">
        <f t="shared" si="2"/>
        <v>2009/109</v>
      </c>
    </row>
    <row r="28" spans="1:8" ht="32.25" thickBot="1">
      <c r="A28" s="1" t="s">
        <v>119</v>
      </c>
      <c r="B28" s="2" t="s">
        <v>197</v>
      </c>
      <c r="C28" s="3">
        <v>11</v>
      </c>
      <c r="E28" s="2" t="s">
        <v>136</v>
      </c>
      <c r="F28" t="str">
        <f t="shared" si="0"/>
        <v>2009</v>
      </c>
      <c r="G28" t="str">
        <f t="shared" si="1"/>
        <v>053</v>
      </c>
      <c r="H28" t="str">
        <f t="shared" si="2"/>
        <v>2009/053</v>
      </c>
    </row>
    <row r="29" spans="1:8" ht="32.25" thickBot="1">
      <c r="A29" s="1" t="s">
        <v>31</v>
      </c>
      <c r="B29" s="2" t="s">
        <v>185</v>
      </c>
      <c r="C29" s="3">
        <v>18</v>
      </c>
      <c r="E29" s="2" t="s">
        <v>137</v>
      </c>
      <c r="F29" t="str">
        <f t="shared" si="0"/>
        <v>2009</v>
      </c>
      <c r="G29" t="str">
        <f t="shared" si="1"/>
        <v>056</v>
      </c>
      <c r="H29" t="str">
        <f t="shared" si="2"/>
        <v>2009/056</v>
      </c>
    </row>
    <row r="30" spans="1:8" ht="32.25" thickBot="1">
      <c r="A30" s="1" t="s">
        <v>122</v>
      </c>
      <c r="B30" s="2" t="s">
        <v>199</v>
      </c>
      <c r="C30" s="3">
        <v>17</v>
      </c>
      <c r="E30" s="2" t="s">
        <v>138</v>
      </c>
      <c r="F30" t="str">
        <f t="shared" si="0"/>
        <v>2009</v>
      </c>
      <c r="G30" t="str">
        <f t="shared" si="1"/>
        <v>127</v>
      </c>
      <c r="H30" t="str">
        <f t="shared" si="2"/>
        <v>2009/127</v>
      </c>
    </row>
    <row r="31" spans="1:8" ht="32.25" thickBot="1">
      <c r="A31" s="1" t="s">
        <v>61</v>
      </c>
      <c r="B31" s="2" t="s">
        <v>186</v>
      </c>
      <c r="C31" s="3">
        <v>19</v>
      </c>
      <c r="E31" s="2" t="s">
        <v>139</v>
      </c>
      <c r="F31" t="str">
        <f t="shared" si="0"/>
        <v>2009</v>
      </c>
      <c r="G31" t="str">
        <f t="shared" si="1"/>
        <v>112</v>
      </c>
      <c r="H31" t="str">
        <f t="shared" si="2"/>
        <v>2009/112</v>
      </c>
    </row>
    <row r="32" spans="1:8" ht="32.25" thickBot="1">
      <c r="A32" s="1" t="s">
        <v>42</v>
      </c>
      <c r="B32" s="2" t="s">
        <v>203</v>
      </c>
      <c r="C32" s="3">
        <v>20</v>
      </c>
      <c r="E32" s="2" t="s">
        <v>140</v>
      </c>
      <c r="F32" t="str">
        <f t="shared" si="0"/>
        <v>2009</v>
      </c>
      <c r="G32" t="str">
        <f t="shared" si="1"/>
        <v>101</v>
      </c>
      <c r="H32" t="str">
        <f t="shared" si="2"/>
        <v>2009/101</v>
      </c>
    </row>
    <row r="33" spans="1:8" ht="48" thickBot="1">
      <c r="A33" s="1" t="s">
        <v>66</v>
      </c>
      <c r="B33" s="2" t="s">
        <v>250</v>
      </c>
      <c r="C33" s="3">
        <v>11</v>
      </c>
      <c r="E33" s="2" t="s">
        <v>141</v>
      </c>
      <c r="F33" t="str">
        <f t="shared" si="0"/>
        <v>2009</v>
      </c>
      <c r="G33" t="str">
        <f t="shared" si="1"/>
        <v>057</v>
      </c>
      <c r="H33" t="str">
        <f t="shared" si="2"/>
        <v>2009/057</v>
      </c>
    </row>
    <row r="34" spans="1:8" ht="48" thickBot="1">
      <c r="A34" s="1" t="s">
        <v>40</v>
      </c>
      <c r="B34" s="2" t="s">
        <v>193</v>
      </c>
      <c r="C34" s="3">
        <v>17</v>
      </c>
      <c r="E34" s="2" t="s">
        <v>142</v>
      </c>
      <c r="F34" t="str">
        <f t="shared" si="0"/>
        <v>2009</v>
      </c>
      <c r="G34" t="str">
        <f t="shared" si="1"/>
        <v>085</v>
      </c>
      <c r="H34" t="str">
        <f t="shared" si="2"/>
        <v>2009/085</v>
      </c>
    </row>
    <row r="35" spans="1:8" ht="32.25" thickBot="1">
      <c r="A35" s="1" t="s">
        <v>58</v>
      </c>
      <c r="B35" s="2" t="s">
        <v>246</v>
      </c>
      <c r="C35" s="3">
        <v>19</v>
      </c>
      <c r="E35" s="2" t="s">
        <v>143</v>
      </c>
      <c r="F35" t="str">
        <f t="shared" si="0"/>
        <v>2008</v>
      </c>
      <c r="G35" t="str">
        <f t="shared" si="1"/>
        <v>055</v>
      </c>
      <c r="H35" t="str">
        <f t="shared" si="2"/>
        <v>2008/055</v>
      </c>
    </row>
    <row r="36" spans="1:8" ht="48" thickBot="1">
      <c r="A36" s="1" t="s">
        <v>27</v>
      </c>
      <c r="B36" s="2" t="s">
        <v>230</v>
      </c>
      <c r="C36" s="3">
        <v>15.5</v>
      </c>
      <c r="E36" s="2" t="s">
        <v>144</v>
      </c>
      <c r="F36" t="str">
        <f t="shared" si="0"/>
        <v>2009</v>
      </c>
      <c r="G36" t="str">
        <f t="shared" si="1"/>
        <v>092</v>
      </c>
      <c r="H36" t="str">
        <f t="shared" si="2"/>
        <v>2009/092</v>
      </c>
    </row>
    <row r="37" spans="1:8" ht="32.25" thickBot="1">
      <c r="A37" s="1" t="s">
        <v>49</v>
      </c>
      <c r="B37" s="2" t="s">
        <v>190</v>
      </c>
      <c r="C37" s="3">
        <v>20</v>
      </c>
      <c r="E37" s="2" t="s">
        <v>145</v>
      </c>
      <c r="F37" t="str">
        <f t="shared" si="0"/>
        <v>2007</v>
      </c>
      <c r="G37" t="str">
        <f t="shared" si="1"/>
        <v>265</v>
      </c>
      <c r="H37" t="str">
        <f t="shared" si="2"/>
        <v>2007/265</v>
      </c>
    </row>
    <row r="38" spans="1:8" ht="48" thickBot="1">
      <c r="A38" s="1" t="s">
        <v>60</v>
      </c>
      <c r="B38" s="2" t="s">
        <v>249</v>
      </c>
      <c r="C38" s="3">
        <v>18</v>
      </c>
      <c r="E38" s="2" t="s">
        <v>146</v>
      </c>
      <c r="F38" t="str">
        <f t="shared" si="0"/>
        <v>2009</v>
      </c>
      <c r="G38" t="str">
        <f t="shared" si="1"/>
        <v>051</v>
      </c>
      <c r="H38" t="str">
        <f t="shared" si="2"/>
        <v>2009/051</v>
      </c>
    </row>
    <row r="39" spans="1:8" ht="48" thickBot="1">
      <c r="A39" s="1" t="s">
        <v>7</v>
      </c>
      <c r="B39" s="2" t="s">
        <v>221</v>
      </c>
      <c r="C39" s="3">
        <v>14</v>
      </c>
      <c r="E39" s="2" t="s">
        <v>147</v>
      </c>
      <c r="F39" t="str">
        <f t="shared" si="0"/>
        <v>2008</v>
      </c>
      <c r="G39" t="str">
        <f t="shared" si="1"/>
        <v>174</v>
      </c>
      <c r="H39" t="str">
        <f t="shared" si="2"/>
        <v>2008/174</v>
      </c>
    </row>
    <row r="40" spans="1:8" ht="48" thickBot="1">
      <c r="A40" s="1" t="s">
        <v>53</v>
      </c>
      <c r="B40" s="2" t="s">
        <v>211</v>
      </c>
      <c r="C40" s="3">
        <v>20</v>
      </c>
      <c r="E40" s="2" t="s">
        <v>148</v>
      </c>
      <c r="F40" t="str">
        <f t="shared" si="0"/>
        <v>2007</v>
      </c>
      <c r="G40" t="str">
        <f t="shared" si="1"/>
        <v>318</v>
      </c>
      <c r="H40" t="str">
        <f t="shared" si="2"/>
        <v>2007/318</v>
      </c>
    </row>
    <row r="41" spans="1:8" ht="48" thickBot="1">
      <c r="A41" s="1" t="s">
        <v>26</v>
      </c>
      <c r="B41" s="2" t="s">
        <v>212</v>
      </c>
      <c r="C41" s="3">
        <v>18.5</v>
      </c>
      <c r="E41" s="2" t="s">
        <v>149</v>
      </c>
      <c r="F41" t="str">
        <f t="shared" si="0"/>
        <v>2009</v>
      </c>
      <c r="G41" t="str">
        <f t="shared" si="1"/>
        <v>084</v>
      </c>
      <c r="H41" t="str">
        <f t="shared" si="2"/>
        <v>2009/084</v>
      </c>
    </row>
    <row r="42" spans="1:8" ht="32.25" thickBot="1">
      <c r="A42" s="1" t="s">
        <v>16</v>
      </c>
      <c r="B42" s="2" t="s">
        <v>216</v>
      </c>
      <c r="C42" s="3">
        <v>20</v>
      </c>
      <c r="E42" s="2" t="s">
        <v>150</v>
      </c>
      <c r="F42" t="str">
        <f t="shared" si="0"/>
        <v>2009</v>
      </c>
      <c r="G42" t="str">
        <f t="shared" si="1"/>
        <v>100</v>
      </c>
      <c r="H42" t="str">
        <f t="shared" si="2"/>
        <v>2009/100</v>
      </c>
    </row>
    <row r="43" spans="1:8" ht="48" thickBot="1">
      <c r="A43" s="1" t="s">
        <v>45</v>
      </c>
      <c r="B43" s="2" t="s">
        <v>252</v>
      </c>
      <c r="C43" s="3">
        <v>18</v>
      </c>
      <c r="E43" s="2" t="s">
        <v>152</v>
      </c>
      <c r="F43" t="str">
        <f t="shared" si="0"/>
        <v>2009</v>
      </c>
      <c r="G43" t="str">
        <f t="shared" si="1"/>
        <v>130</v>
      </c>
      <c r="H43" t="str">
        <f t="shared" si="2"/>
        <v>2009/130</v>
      </c>
    </row>
    <row r="44" spans="1:8" ht="32.25" thickBot="1">
      <c r="A44" s="1" t="s">
        <v>5</v>
      </c>
      <c r="B44" s="2" t="s">
        <v>202</v>
      </c>
      <c r="C44" s="3">
        <v>20</v>
      </c>
      <c r="E44" s="2" t="s">
        <v>153</v>
      </c>
      <c r="F44" t="str">
        <f t="shared" si="0"/>
        <v>2008</v>
      </c>
      <c r="G44" t="str">
        <f t="shared" si="1"/>
        <v>227</v>
      </c>
      <c r="H44" t="str">
        <f t="shared" si="2"/>
        <v>2008/227</v>
      </c>
    </row>
    <row r="45" spans="1:8" ht="48" thickBot="1">
      <c r="A45" s="1" t="s">
        <v>9</v>
      </c>
      <c r="B45" s="2" t="s">
        <v>201</v>
      </c>
      <c r="C45" s="3">
        <v>20</v>
      </c>
      <c r="E45" s="2" t="s">
        <v>154</v>
      </c>
      <c r="F45" t="str">
        <f t="shared" si="0"/>
        <v>2008</v>
      </c>
      <c r="G45" t="str">
        <f t="shared" si="1"/>
        <v>173</v>
      </c>
      <c r="H45" t="str">
        <f t="shared" si="2"/>
        <v>2008/173</v>
      </c>
    </row>
    <row r="46" spans="1:8" ht="32.25" thickBot="1">
      <c r="A46" s="1" t="s">
        <v>12</v>
      </c>
      <c r="B46" s="2" t="s">
        <v>251</v>
      </c>
      <c r="C46" s="3">
        <v>15</v>
      </c>
      <c r="E46" s="2" t="s">
        <v>155</v>
      </c>
      <c r="F46" t="str">
        <f t="shared" si="0"/>
        <v>2009</v>
      </c>
      <c r="G46" t="str">
        <f t="shared" si="1"/>
        <v>194</v>
      </c>
      <c r="H46" t="str">
        <f t="shared" si="2"/>
        <v>2009/194</v>
      </c>
    </row>
    <row r="47" spans="1:8" ht="48" thickBot="1">
      <c r="A47" s="1" t="s">
        <v>30</v>
      </c>
      <c r="B47" s="2" t="s">
        <v>243</v>
      </c>
      <c r="C47" s="3">
        <v>20</v>
      </c>
      <c r="E47" s="2" t="s">
        <v>156</v>
      </c>
      <c r="F47" t="str">
        <f t="shared" si="0"/>
        <v>2009</v>
      </c>
      <c r="G47" t="str">
        <f t="shared" si="1"/>
        <v>042</v>
      </c>
      <c r="H47" t="str">
        <f t="shared" si="2"/>
        <v>2009/042</v>
      </c>
    </row>
    <row r="48" spans="1:8" ht="48" thickBot="1">
      <c r="A48" s="1" t="s">
        <v>24</v>
      </c>
      <c r="B48" s="2" t="s">
        <v>234</v>
      </c>
      <c r="C48" s="3">
        <v>19</v>
      </c>
      <c r="E48" s="2" t="s">
        <v>157</v>
      </c>
      <c r="F48" t="str">
        <f t="shared" si="0"/>
        <v>2009</v>
      </c>
      <c r="G48" t="str">
        <f t="shared" si="1"/>
        <v>087</v>
      </c>
      <c r="H48" t="str">
        <f t="shared" si="2"/>
        <v>2009/087</v>
      </c>
    </row>
    <row r="49" spans="1:8" ht="32.25" thickBot="1">
      <c r="A49" s="1" t="s">
        <v>43</v>
      </c>
      <c r="B49" s="2" t="s">
        <v>187</v>
      </c>
      <c r="C49" s="3">
        <v>18</v>
      </c>
      <c r="E49" s="2" t="s">
        <v>158</v>
      </c>
      <c r="F49" t="str">
        <f t="shared" si="0"/>
        <v>2009</v>
      </c>
      <c r="G49" t="str">
        <f t="shared" si="1"/>
        <v>131</v>
      </c>
      <c r="H49" t="str">
        <f t="shared" si="2"/>
        <v>2009/131</v>
      </c>
    </row>
    <row r="50" spans="1:8" ht="48" thickBot="1">
      <c r="A50" s="1" t="s">
        <v>15</v>
      </c>
      <c r="B50" s="2" t="s">
        <v>198</v>
      </c>
      <c r="C50" s="3">
        <v>11</v>
      </c>
      <c r="E50" s="2" t="s">
        <v>159</v>
      </c>
      <c r="F50" t="str">
        <f t="shared" si="0"/>
        <v>2008</v>
      </c>
      <c r="G50" t="str">
        <f t="shared" si="1"/>
        <v>052</v>
      </c>
      <c r="H50" t="str">
        <f t="shared" si="2"/>
        <v>2008/052</v>
      </c>
    </row>
    <row r="51" spans="1:8" ht="32.25" thickBot="1">
      <c r="A51" s="1" t="s">
        <v>56</v>
      </c>
      <c r="B51" s="2" t="s">
        <v>224</v>
      </c>
      <c r="C51" s="3">
        <v>18</v>
      </c>
      <c r="E51" s="2" t="s">
        <v>160</v>
      </c>
      <c r="F51" t="str">
        <f t="shared" si="0"/>
        <v>2009</v>
      </c>
      <c r="G51" t="str">
        <f t="shared" si="1"/>
        <v>076</v>
      </c>
      <c r="H51" t="str">
        <f t="shared" si="2"/>
        <v>2009/076</v>
      </c>
    </row>
    <row r="52" spans="1:8" ht="32.25" thickBot="1">
      <c r="A52" s="1" t="s">
        <v>41</v>
      </c>
      <c r="B52" s="2" t="s">
        <v>217</v>
      </c>
      <c r="C52" s="3">
        <v>18.5</v>
      </c>
      <c r="E52" s="2" t="s">
        <v>161</v>
      </c>
      <c r="F52" t="str">
        <f t="shared" si="0"/>
        <v>2008</v>
      </c>
      <c r="G52" t="str">
        <f t="shared" si="1"/>
        <v>107</v>
      </c>
      <c r="H52" t="str">
        <f t="shared" si="2"/>
        <v>2008/107</v>
      </c>
    </row>
    <row r="53" spans="1:8" ht="32.25" thickBot="1">
      <c r="A53" s="1" t="s">
        <v>25</v>
      </c>
      <c r="B53" s="2" t="s">
        <v>231</v>
      </c>
      <c r="C53" s="3">
        <v>18</v>
      </c>
      <c r="E53" s="2" t="s">
        <v>162</v>
      </c>
      <c r="F53" t="str">
        <f t="shared" si="0"/>
        <v>2009</v>
      </c>
      <c r="G53" t="str">
        <f t="shared" si="1"/>
        <v>154</v>
      </c>
      <c r="H53" t="str">
        <f t="shared" si="2"/>
        <v>2009/154</v>
      </c>
    </row>
    <row r="54" spans="1:8" ht="32.25" thickBot="1">
      <c r="A54" s="1" t="s">
        <v>63</v>
      </c>
      <c r="B54" s="2" t="s">
        <v>219</v>
      </c>
      <c r="C54" s="3">
        <v>10</v>
      </c>
      <c r="E54" s="2" t="s">
        <v>163</v>
      </c>
      <c r="F54" t="str">
        <f t="shared" si="0"/>
        <v>2009</v>
      </c>
      <c r="G54" t="str">
        <f t="shared" si="1"/>
        <v>003</v>
      </c>
      <c r="H54" t="str">
        <f t="shared" si="2"/>
        <v>2009/003</v>
      </c>
    </row>
    <row r="55" spans="1:8" ht="32.25" thickBot="1">
      <c r="A55" s="1" t="s">
        <v>62</v>
      </c>
      <c r="B55" s="2" t="s">
        <v>238</v>
      </c>
      <c r="C55" s="3">
        <v>10.5</v>
      </c>
      <c r="E55" s="2" t="s">
        <v>164</v>
      </c>
      <c r="F55" t="str">
        <f t="shared" si="0"/>
        <v>2009</v>
      </c>
      <c r="G55" t="str">
        <f t="shared" si="1"/>
        <v>093</v>
      </c>
      <c r="H55" t="str">
        <f t="shared" si="2"/>
        <v>2009/093</v>
      </c>
    </row>
    <row r="56" spans="1:8" ht="32.25" thickBot="1">
      <c r="A56" s="1" t="s">
        <v>13</v>
      </c>
      <c r="B56" s="2" t="s">
        <v>208</v>
      </c>
      <c r="C56" s="3">
        <v>15</v>
      </c>
      <c r="E56" s="2" t="s">
        <v>166</v>
      </c>
      <c r="F56" t="str">
        <f t="shared" si="0"/>
        <v>2011</v>
      </c>
      <c r="G56" t="str">
        <f t="shared" si="1"/>
        <v>212</v>
      </c>
      <c r="H56" t="str">
        <f t="shared" si="2"/>
        <v>2011/212</v>
      </c>
    </row>
    <row r="57" spans="1:8" ht="48" thickBot="1">
      <c r="A57" s="1" t="s">
        <v>38</v>
      </c>
      <c r="B57" s="2" t="s">
        <v>225</v>
      </c>
      <c r="C57" s="3">
        <v>16</v>
      </c>
      <c r="E57" s="2" t="s">
        <v>167</v>
      </c>
      <c r="F57" t="str">
        <f t="shared" si="0"/>
        <v>2007</v>
      </c>
      <c r="G57" t="str">
        <f t="shared" si="1"/>
        <v>120</v>
      </c>
      <c r="H57" t="str">
        <f t="shared" si="2"/>
        <v>2007/120</v>
      </c>
    </row>
    <row r="58" spans="1:8" ht="48" thickBot="1">
      <c r="A58" s="1" t="s">
        <v>23</v>
      </c>
      <c r="B58" s="2" t="s">
        <v>215</v>
      </c>
      <c r="C58" s="3">
        <v>20</v>
      </c>
      <c r="E58" s="2" t="s">
        <v>168</v>
      </c>
      <c r="F58" t="str">
        <f t="shared" si="0"/>
        <v>2007</v>
      </c>
      <c r="G58" t="str">
        <f t="shared" si="1"/>
        <v>293</v>
      </c>
      <c r="H58" t="str">
        <f t="shared" si="2"/>
        <v>2007/293</v>
      </c>
    </row>
    <row r="59" spans="1:8" ht="32.25" thickBot="1">
      <c r="A59" s="1" t="s">
        <v>34</v>
      </c>
      <c r="B59" s="2" t="s">
        <v>210</v>
      </c>
      <c r="C59" s="3">
        <v>19</v>
      </c>
      <c r="E59" s="2" t="s">
        <v>169</v>
      </c>
      <c r="F59" t="str">
        <f t="shared" si="0"/>
        <v>2009</v>
      </c>
      <c r="G59" t="str">
        <f t="shared" si="1"/>
        <v>159</v>
      </c>
      <c r="H59" t="str">
        <f t="shared" si="2"/>
        <v>2009/159</v>
      </c>
    </row>
    <row r="60" spans="1:8" ht="48" thickBot="1">
      <c r="A60" s="1" t="s">
        <v>4</v>
      </c>
      <c r="B60" s="2" t="s">
        <v>214</v>
      </c>
      <c r="C60" s="3">
        <v>16</v>
      </c>
      <c r="E60" s="2" t="s">
        <v>170</v>
      </c>
      <c r="F60" t="str">
        <f t="shared" si="0"/>
        <v>2009</v>
      </c>
      <c r="G60" t="str">
        <f t="shared" si="1"/>
        <v>070</v>
      </c>
      <c r="H60" t="str">
        <f t="shared" si="2"/>
        <v>2009/070</v>
      </c>
    </row>
    <row r="61" spans="1:8" ht="48" thickBot="1">
      <c r="A61" s="1" t="s">
        <v>37</v>
      </c>
      <c r="B61" s="2" t="s">
        <v>195</v>
      </c>
      <c r="C61" s="3">
        <v>13.5</v>
      </c>
      <c r="E61" s="2" t="s">
        <v>171</v>
      </c>
      <c r="F61" t="str">
        <f t="shared" si="0"/>
        <v>2009</v>
      </c>
      <c r="G61" t="str">
        <f t="shared" si="1"/>
        <v>005</v>
      </c>
      <c r="H61" t="str">
        <f t="shared" si="2"/>
        <v>2009/005</v>
      </c>
    </row>
    <row r="62" spans="1:8" ht="32.25" thickBot="1">
      <c r="A62" s="1" t="s">
        <v>3</v>
      </c>
      <c r="B62" s="2" t="s">
        <v>213</v>
      </c>
      <c r="C62" s="3">
        <v>14.5</v>
      </c>
      <c r="E62" s="2" t="s">
        <v>173</v>
      </c>
      <c r="F62" t="str">
        <f t="shared" si="0"/>
        <v>2009</v>
      </c>
      <c r="G62" t="str">
        <f t="shared" si="1"/>
        <v>002</v>
      </c>
      <c r="H62" t="str">
        <f t="shared" si="2"/>
        <v>2009/002</v>
      </c>
    </row>
    <row r="63" spans="1:8" ht="32.25" thickBot="1">
      <c r="A63" s="1" t="s">
        <v>151</v>
      </c>
      <c r="B63" s="2" t="s">
        <v>226</v>
      </c>
      <c r="C63" s="3">
        <v>13.5</v>
      </c>
      <c r="E63" s="2" t="s">
        <v>174</v>
      </c>
      <c r="F63" t="str">
        <f t="shared" si="0"/>
        <v>2009</v>
      </c>
      <c r="G63" t="str">
        <f t="shared" si="1"/>
        <v>040</v>
      </c>
      <c r="H63" t="str">
        <f t="shared" si="2"/>
        <v>2009/040</v>
      </c>
    </row>
    <row r="64" spans="1:8" ht="32.25" thickBot="1">
      <c r="A64" s="1" t="s">
        <v>47</v>
      </c>
      <c r="B64" s="2" t="s">
        <v>232</v>
      </c>
      <c r="C64" s="3">
        <v>18</v>
      </c>
      <c r="E64" s="2" t="s">
        <v>175</v>
      </c>
      <c r="F64" t="str">
        <f t="shared" si="0"/>
        <v>2009</v>
      </c>
      <c r="G64" t="str">
        <f t="shared" si="1"/>
        <v>019</v>
      </c>
      <c r="H64" t="str">
        <f t="shared" si="2"/>
        <v>2009/019</v>
      </c>
    </row>
    <row r="65" spans="1:8" ht="32.25" thickBot="1">
      <c r="A65" s="1" t="s">
        <v>36</v>
      </c>
      <c r="B65" s="2" t="s">
        <v>191</v>
      </c>
      <c r="C65" s="3">
        <v>14.5</v>
      </c>
      <c r="E65" s="2" t="s">
        <v>176</v>
      </c>
      <c r="F65" t="str">
        <f t="shared" si="0"/>
        <v>2007</v>
      </c>
      <c r="G65" t="str">
        <f t="shared" si="1"/>
        <v>428</v>
      </c>
      <c r="H65" t="str">
        <f t="shared" si="2"/>
        <v>2007/428</v>
      </c>
    </row>
    <row r="66" spans="1:8" ht="32.25" thickBot="1">
      <c r="A66" s="1" t="s">
        <v>18</v>
      </c>
      <c r="B66" s="2" t="s">
        <v>196</v>
      </c>
      <c r="C66" s="3">
        <v>20</v>
      </c>
      <c r="E66" s="2" t="s">
        <v>177</v>
      </c>
      <c r="F66" t="str">
        <f t="shared" si="0"/>
        <v>2009</v>
      </c>
      <c r="G66" t="str">
        <f t="shared" si="1"/>
        <v>048</v>
      </c>
      <c r="H66" t="str">
        <f t="shared" si="2"/>
        <v>2009/048</v>
      </c>
    </row>
    <row r="67" spans="1:8" ht="32.25" thickBot="1">
      <c r="A67" s="1" t="s">
        <v>35</v>
      </c>
      <c r="B67" s="2" t="s">
        <v>236</v>
      </c>
      <c r="C67" s="3">
        <v>20</v>
      </c>
      <c r="E67" s="2" t="s">
        <v>178</v>
      </c>
      <c r="F67" t="str">
        <f aca="true" t="shared" si="3" ref="F67:F73">RIGHT(E67,4)</f>
        <v>2009</v>
      </c>
      <c r="G67" t="str">
        <f aca="true" t="shared" si="4" ref="G67:G73">LEFT(E67,3)</f>
        <v>038</v>
      </c>
      <c r="H67" t="str">
        <f aca="true" t="shared" si="5" ref="H67:H73">F67&amp;"/"&amp;G67</f>
        <v>2009/038</v>
      </c>
    </row>
    <row r="68" spans="1:8" ht="48" thickBot="1">
      <c r="A68" s="1" t="s">
        <v>17</v>
      </c>
      <c r="B68" s="2" t="s">
        <v>242</v>
      </c>
      <c r="C68" s="3">
        <v>14</v>
      </c>
      <c r="E68" s="2" t="s">
        <v>179</v>
      </c>
      <c r="F68" t="str">
        <f t="shared" si="3"/>
        <v>2009</v>
      </c>
      <c r="G68" t="str">
        <f t="shared" si="4"/>
        <v>069</v>
      </c>
      <c r="H68" t="str">
        <f t="shared" si="5"/>
        <v>2009/069</v>
      </c>
    </row>
    <row r="69" spans="1:8" ht="32.25" thickBot="1">
      <c r="A69" s="1" t="s">
        <v>44</v>
      </c>
      <c r="B69" s="2" t="s">
        <v>229</v>
      </c>
      <c r="C69" s="3">
        <v>14.5</v>
      </c>
      <c r="E69" s="2" t="s">
        <v>180</v>
      </c>
      <c r="F69" t="str">
        <f t="shared" si="3"/>
        <v>2009</v>
      </c>
      <c r="G69" t="str">
        <f t="shared" si="4"/>
        <v>058</v>
      </c>
      <c r="H69" t="str">
        <f t="shared" si="5"/>
        <v>2009/058</v>
      </c>
    </row>
    <row r="70" spans="1:8" ht="48" thickBot="1">
      <c r="A70" s="1" t="s">
        <v>6</v>
      </c>
      <c r="B70" s="2" t="s">
        <v>204</v>
      </c>
      <c r="C70" s="3">
        <v>17</v>
      </c>
      <c r="E70" s="2" t="s">
        <v>181</v>
      </c>
      <c r="F70" t="str">
        <f t="shared" si="3"/>
        <v>2007</v>
      </c>
      <c r="G70" t="str">
        <f t="shared" si="4"/>
        <v>171</v>
      </c>
      <c r="H70" t="str">
        <f t="shared" si="5"/>
        <v>2007/171</v>
      </c>
    </row>
    <row r="71" spans="1:8" ht="32.25" thickBot="1">
      <c r="A71" s="1" t="s">
        <v>130</v>
      </c>
      <c r="B71" s="2" t="s">
        <v>206</v>
      </c>
      <c r="C71" s="3">
        <v>10</v>
      </c>
      <c r="E71" s="2" t="s">
        <v>182</v>
      </c>
      <c r="F71" t="str">
        <f t="shared" si="3"/>
        <v>2007</v>
      </c>
      <c r="G71" t="str">
        <f t="shared" si="4"/>
        <v>266</v>
      </c>
      <c r="H71" t="str">
        <f t="shared" si="5"/>
        <v>2007/266</v>
      </c>
    </row>
    <row r="72" spans="1:8" ht="48" thickBot="1">
      <c r="A72" s="1" t="s">
        <v>54</v>
      </c>
      <c r="B72" s="2" t="s">
        <v>256</v>
      </c>
      <c r="C72" s="3">
        <v>2</v>
      </c>
      <c r="E72" s="2" t="s">
        <v>183</v>
      </c>
      <c r="F72" t="str">
        <f t="shared" si="3"/>
        <v>2008</v>
      </c>
      <c r="G72" t="str">
        <f t="shared" si="4"/>
        <v>040</v>
      </c>
      <c r="H72" t="str">
        <f t="shared" si="5"/>
        <v>2008/040</v>
      </c>
    </row>
    <row r="73" spans="1:8" ht="48" thickBot="1">
      <c r="A73" s="1" t="s">
        <v>165</v>
      </c>
      <c r="B73" s="2" t="s">
        <v>239</v>
      </c>
      <c r="C73" s="3">
        <v>12.5</v>
      </c>
      <c r="E73" s="2" t="s">
        <v>184</v>
      </c>
      <c r="F73" t="str">
        <f t="shared" si="3"/>
        <v>2011</v>
      </c>
      <c r="G73" t="str">
        <f t="shared" si="4"/>
        <v>211</v>
      </c>
      <c r="H73" t="str">
        <f t="shared" si="5"/>
        <v>2011/211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1</cp:lastModifiedBy>
  <cp:lastPrinted>2012-05-26T15:26:10Z</cp:lastPrinted>
  <dcterms:created xsi:type="dcterms:W3CDTF">2012-05-26T15:03:58Z</dcterms:created>
  <dcterms:modified xsi:type="dcterms:W3CDTF">2013-04-02T12:43:38Z</dcterms:modified>
  <cp:category/>
  <cp:version/>
  <cp:contentType/>
  <cp:contentStatus/>
</cp:coreProperties>
</file>